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backo\Desktop\"/>
    </mc:Choice>
  </mc:AlternateContent>
  <xr:revisionPtr revIDLastSave="0" documentId="8_{27C89AA3-51E7-4A31-BED7-24EAA1D18D6C}" xr6:coauthVersionLast="47" xr6:coauthVersionMax="47" xr10:uidLastSave="{00000000-0000-0000-0000-000000000000}"/>
  <bookViews>
    <workbookView xWindow="-120" yWindow="-120" windowWidth="29040" windowHeight="16440" xr2:uid="{4A30243F-7402-4539-95CB-F7FE6601F643}"/>
  </bookViews>
  <sheets>
    <sheet name="Prinzip I" sheetId="11" r:id="rId1"/>
    <sheet name="Prinzip II" sheetId="6" r:id="rId2"/>
    <sheet name="Allele100" sheetId="7" r:id="rId3"/>
    <sheet name="Geno100" sheetId="8" r:id="rId4"/>
    <sheet name="Allele1000" sheetId="10" r:id="rId5"/>
    <sheet name="Geno1000" sheetId="9" r:id="rId6"/>
  </sheets>
  <calcPr calcId="181029"/>
</workbook>
</file>

<file path=xl/calcChain.xml><?xml version="1.0" encoding="utf-8"?>
<calcChain xmlns="http://schemas.openxmlformats.org/spreadsheetml/2006/main">
  <c r="E72" i="6" l="1"/>
  <c r="E60" i="6"/>
  <c r="D54" i="6"/>
  <c r="E36" i="6"/>
  <c r="F6" i="6"/>
  <c r="F5" i="6"/>
  <c r="E24" i="6" s="1"/>
  <c r="E13" i="6"/>
  <c r="F7" i="6"/>
  <c r="F8" i="6" s="1"/>
  <c r="F14" i="6"/>
  <c r="F4" i="6"/>
  <c r="F18" i="6"/>
  <c r="E30" i="6"/>
  <c r="B18" i="6"/>
  <c r="B24" i="6"/>
  <c r="B30" i="6"/>
  <c r="B36" i="6" s="1"/>
  <c r="B42" i="6" s="1"/>
  <c r="B48" i="6" s="1"/>
  <c r="B54" i="6" s="1"/>
  <c r="B60" i="6" s="1"/>
  <c r="B66" i="6" s="1"/>
  <c r="B72" i="6" s="1"/>
  <c r="F12" i="6"/>
  <c r="G8" i="11"/>
  <c r="G7" i="11"/>
  <c r="G9" i="11"/>
  <c r="D18" i="11"/>
  <c r="F18" i="11"/>
  <c r="E15" i="11"/>
  <c r="D15" i="11"/>
  <c r="C9" i="9"/>
  <c r="C10" i="9"/>
  <c r="D44" i="9" s="1"/>
  <c r="G45" i="9" s="1"/>
  <c r="C8" i="9"/>
  <c r="C44" i="9"/>
  <c r="C7" i="10"/>
  <c r="C10" i="10"/>
  <c r="D37" i="10"/>
  <c r="C37" i="10" s="1"/>
  <c r="F38" i="10" s="1"/>
  <c r="E38" i="10"/>
  <c r="H38" i="10" s="1"/>
  <c r="C8" i="10"/>
  <c r="C9" i="10"/>
  <c r="G38" i="10"/>
  <c r="E37" i="10"/>
  <c r="F37" i="10"/>
  <c r="G37" i="10"/>
  <c r="H37" i="10" s="1"/>
  <c r="I37" i="10"/>
  <c r="J37" i="10"/>
  <c r="K37" i="10"/>
  <c r="L37" i="10" s="1"/>
  <c r="I38" i="10"/>
  <c r="J38" i="10"/>
  <c r="K38" i="10"/>
  <c r="L38" i="10" s="1"/>
  <c r="C7" i="9"/>
  <c r="E44" i="9"/>
  <c r="F44" i="9"/>
  <c r="H44" i="9" s="1"/>
  <c r="G44" i="9"/>
  <c r="I44" i="9"/>
  <c r="J44" i="9"/>
  <c r="L44" i="9" s="1"/>
  <c r="K44" i="9"/>
  <c r="C9" i="8"/>
  <c r="C10" i="8"/>
  <c r="D37" i="8" s="1"/>
  <c r="G38" i="8" s="1"/>
  <c r="C7" i="8"/>
  <c r="C8" i="8"/>
  <c r="C10" i="7"/>
  <c r="D37" i="7" s="1"/>
  <c r="C8" i="7"/>
  <c r="C9" i="7"/>
  <c r="C7" i="7"/>
  <c r="G37" i="7"/>
  <c r="K37" i="7"/>
  <c r="C37" i="7" l="1"/>
  <c r="G38" i="7"/>
  <c r="G37" i="8"/>
  <c r="K37" i="8" s="1"/>
  <c r="C37" i="8"/>
  <c r="D38" i="10"/>
  <c r="F45" i="9"/>
  <c r="E45" i="9"/>
  <c r="F23" i="11"/>
  <c r="F15" i="11"/>
  <c r="D14" i="6"/>
  <c r="D12" i="6"/>
  <c r="E12" i="6"/>
  <c r="D72" i="6"/>
  <c r="D60" i="6"/>
  <c r="D36" i="6"/>
  <c r="D13" i="6"/>
  <c r="D30" i="6"/>
  <c r="D18" i="6"/>
  <c r="D66" i="6"/>
  <c r="D48" i="6"/>
  <c r="D42" i="6"/>
  <c r="D24" i="6"/>
  <c r="D23" i="11"/>
  <c r="E11" i="11"/>
  <c r="E18" i="11"/>
  <c r="G18" i="11" s="1"/>
  <c r="E23" i="11"/>
  <c r="F66" i="6"/>
  <c r="F48" i="6"/>
  <c r="F42" i="6"/>
  <c r="F30" i="6"/>
  <c r="F54" i="6"/>
  <c r="F24" i="6"/>
  <c r="F13" i="6"/>
  <c r="F17" i="6" s="1"/>
  <c r="F72" i="6"/>
  <c r="F60" i="6"/>
  <c r="F36" i="6"/>
  <c r="E54" i="6"/>
  <c r="E48" i="6"/>
  <c r="E18" i="6"/>
  <c r="E42" i="6"/>
  <c r="E66" i="6"/>
  <c r="E17" i="6" l="1"/>
  <c r="D17" i="6"/>
  <c r="G23" i="11"/>
  <c r="E30" i="11" s="1"/>
  <c r="G39" i="10"/>
  <c r="C38" i="10"/>
  <c r="F38" i="7"/>
  <c r="E38" i="7"/>
  <c r="F37" i="7"/>
  <c r="J37" i="7" s="1"/>
  <c r="E37" i="7"/>
  <c r="G12" i="6"/>
  <c r="H45" i="9"/>
  <c r="K45" i="9" s="1"/>
  <c r="I45" i="9"/>
  <c r="E38" i="8"/>
  <c r="F38" i="8"/>
  <c r="E37" i="8"/>
  <c r="F37" i="8"/>
  <c r="J37" i="8" s="1"/>
  <c r="E39" i="10" l="1"/>
  <c r="F39" i="10"/>
  <c r="G17" i="6"/>
  <c r="F20" i="6" s="1"/>
  <c r="H37" i="8"/>
  <c r="I37" i="8"/>
  <c r="L37" i="8" s="1"/>
  <c r="D26" i="11"/>
  <c r="G26" i="11" s="1"/>
  <c r="D45" i="9"/>
  <c r="H38" i="7"/>
  <c r="K38" i="7" s="1"/>
  <c r="I38" i="7"/>
  <c r="L38" i="7" s="1"/>
  <c r="F30" i="11"/>
  <c r="D30" i="11"/>
  <c r="G30" i="11" s="1"/>
  <c r="I37" i="7"/>
  <c r="L37" i="7" s="1"/>
  <c r="H37" i="7"/>
  <c r="J45" i="9"/>
  <c r="L45" i="9" s="1"/>
  <c r="E20" i="6"/>
  <c r="H38" i="8"/>
  <c r="K38" i="8" s="1"/>
  <c r="D38" i="7"/>
  <c r="J38" i="7"/>
  <c r="G39" i="7" l="1"/>
  <c r="C38" i="7"/>
  <c r="C45" i="9"/>
  <c r="G46" i="9"/>
  <c r="J38" i="8"/>
  <c r="H39" i="10"/>
  <c r="K39" i="10" s="1"/>
  <c r="I38" i="8"/>
  <c r="F19" i="6"/>
  <c r="D38" i="8"/>
  <c r="D20" i="6"/>
  <c r="G20" i="6" s="1"/>
  <c r="C38" i="8" l="1"/>
  <c r="G39" i="8"/>
  <c r="D19" i="6"/>
  <c r="F23" i="6"/>
  <c r="L38" i="8"/>
  <c r="J39" i="10"/>
  <c r="F39" i="7"/>
  <c r="E39" i="7"/>
  <c r="F46" i="9"/>
  <c r="E46" i="9"/>
  <c r="I39" i="10"/>
  <c r="L39" i="10" s="1"/>
  <c r="D39" i="10"/>
  <c r="H39" i="7" l="1"/>
  <c r="K39" i="7" s="1"/>
  <c r="D39" i="7"/>
  <c r="J39" i="7"/>
  <c r="H46" i="9"/>
  <c r="K46" i="9" s="1"/>
  <c r="E23" i="6"/>
  <c r="D23" i="6"/>
  <c r="C39" i="10"/>
  <c r="G40" i="10"/>
  <c r="E39" i="8"/>
  <c r="F39" i="8"/>
  <c r="H39" i="8" l="1"/>
  <c r="K39" i="8" s="1"/>
  <c r="I39" i="8"/>
  <c r="L39" i="8" s="1"/>
  <c r="D39" i="8"/>
  <c r="J39" i="8"/>
  <c r="G23" i="6"/>
  <c r="F26" i="6" s="1"/>
  <c r="C39" i="7"/>
  <c r="G40" i="7"/>
  <c r="J46" i="9"/>
  <c r="F40" i="10"/>
  <c r="E40" i="10"/>
  <c r="I46" i="9"/>
  <c r="D46" i="9"/>
  <c r="I39" i="7"/>
  <c r="L39" i="7" s="1"/>
  <c r="G47" i="9" l="1"/>
  <c r="C46" i="9"/>
  <c r="E40" i="7"/>
  <c r="F40" i="7"/>
  <c r="G40" i="8"/>
  <c r="C39" i="8"/>
  <c r="L46" i="9"/>
  <c r="E26" i="6"/>
  <c r="H40" i="10"/>
  <c r="K40" i="10" s="1"/>
  <c r="F25" i="6"/>
  <c r="D26" i="6"/>
  <c r="G26" i="6" s="1"/>
  <c r="D40" i="10"/>
  <c r="F29" i="6" l="1"/>
  <c r="D25" i="6"/>
  <c r="H40" i="7"/>
  <c r="K40" i="7" s="1"/>
  <c r="I40" i="7"/>
  <c r="J40" i="10"/>
  <c r="I40" i="10"/>
  <c r="L40" i="10" s="1"/>
  <c r="F40" i="8"/>
  <c r="E40" i="8"/>
  <c r="E47" i="9"/>
  <c r="F47" i="9"/>
  <c r="D40" i="7"/>
  <c r="J40" i="7"/>
  <c r="G41" i="10"/>
  <c r="C40" i="10"/>
  <c r="H40" i="8" l="1"/>
  <c r="K40" i="8" s="1"/>
  <c r="D40" i="8"/>
  <c r="J40" i="8"/>
  <c r="E29" i="6"/>
  <c r="D29" i="6"/>
  <c r="L40" i="7"/>
  <c r="G41" i="7"/>
  <c r="C40" i="7"/>
  <c r="E41" i="10"/>
  <c r="F41" i="10"/>
  <c r="D47" i="9"/>
  <c r="H47" i="9"/>
  <c r="K47" i="9" s="1"/>
  <c r="I47" i="9"/>
  <c r="C47" i="9" l="1"/>
  <c r="G48" i="9"/>
  <c r="D41" i="10"/>
  <c r="C40" i="8"/>
  <c r="G41" i="8"/>
  <c r="H41" i="10"/>
  <c r="K41" i="10" s="1"/>
  <c r="I41" i="10"/>
  <c r="G29" i="6"/>
  <c r="F32" i="6" s="1"/>
  <c r="J47" i="9"/>
  <c r="L47" i="9" s="1"/>
  <c r="F41" i="7"/>
  <c r="E41" i="7"/>
  <c r="E32" i="6"/>
  <c r="I40" i="8"/>
  <c r="L40" i="8" s="1"/>
  <c r="C41" i="10" l="1"/>
  <c r="G42" i="10"/>
  <c r="D32" i="6"/>
  <c r="G32" i="6" s="1"/>
  <c r="F48" i="9"/>
  <c r="E48" i="9"/>
  <c r="H41" i="7"/>
  <c r="K41" i="7" s="1"/>
  <c r="I41" i="7"/>
  <c r="E41" i="8"/>
  <c r="F41" i="8"/>
  <c r="D41" i="7"/>
  <c r="F31" i="6"/>
  <c r="J41" i="10"/>
  <c r="L41" i="10" s="1"/>
  <c r="C41" i="7" l="1"/>
  <c r="G42" i="7"/>
  <c r="D48" i="9"/>
  <c r="J48" i="9"/>
  <c r="D31" i="6"/>
  <c r="F35" i="6"/>
  <c r="J41" i="7"/>
  <c r="L41" i="7" s="1"/>
  <c r="H41" i="8"/>
  <c r="K41" i="8" s="1"/>
  <c r="H48" i="9"/>
  <c r="K48" i="9" s="1"/>
  <c r="I48" i="9"/>
  <c r="L48" i="9" s="1"/>
  <c r="F42" i="10"/>
  <c r="E42" i="10"/>
  <c r="E35" i="6" l="1"/>
  <c r="D35" i="6"/>
  <c r="G49" i="9"/>
  <c r="C48" i="9"/>
  <c r="J41" i="8"/>
  <c r="D42" i="10"/>
  <c r="J42" i="10"/>
  <c r="H42" i="10"/>
  <c r="K42" i="10" s="1"/>
  <c r="I42" i="10"/>
  <c r="I41" i="8"/>
  <c r="L41" i="8" s="1"/>
  <c r="D41" i="8"/>
  <c r="E42" i="7"/>
  <c r="F42" i="7"/>
  <c r="E49" i="9" l="1"/>
  <c r="F49" i="9"/>
  <c r="L42" i="10"/>
  <c r="G35" i="6"/>
  <c r="F38" i="6" s="1"/>
  <c r="J42" i="7"/>
  <c r="G43" i="10"/>
  <c r="C42" i="10"/>
  <c r="H42" i="7"/>
  <c r="K42" i="7" s="1"/>
  <c r="I42" i="7"/>
  <c r="L42" i="7" s="1"/>
  <c r="G42" i="8"/>
  <c r="C41" i="8"/>
  <c r="F37" i="6"/>
  <c r="E38" i="6"/>
  <c r="F41" i="6" l="1"/>
  <c r="D37" i="6"/>
  <c r="D42" i="7"/>
  <c r="D49" i="9"/>
  <c r="F42" i="8"/>
  <c r="E42" i="8"/>
  <c r="E43" i="10"/>
  <c r="F43" i="10"/>
  <c r="D38" i="6"/>
  <c r="G38" i="6" s="1"/>
  <c r="H49" i="9"/>
  <c r="K49" i="9" s="1"/>
  <c r="I49" i="9"/>
  <c r="C49" i="9" l="1"/>
  <c r="G50" i="9"/>
  <c r="H42" i="8"/>
  <c r="K42" i="8" s="1"/>
  <c r="E41" i="6"/>
  <c r="D41" i="6"/>
  <c r="H43" i="10"/>
  <c r="K43" i="10" s="1"/>
  <c r="I43" i="10"/>
  <c r="G43" i="7"/>
  <c r="C42" i="7"/>
  <c r="D43" i="10"/>
  <c r="J43" i="10"/>
  <c r="J49" i="9"/>
  <c r="L49" i="9" s="1"/>
  <c r="F43" i="7" l="1"/>
  <c r="E43" i="7"/>
  <c r="C43" i="10"/>
  <c r="G44" i="10"/>
  <c r="G41" i="6"/>
  <c r="F44" i="6" s="1"/>
  <c r="D44" i="6"/>
  <c r="I42" i="8"/>
  <c r="L42" i="8" s="1"/>
  <c r="L43" i="10"/>
  <c r="J42" i="8"/>
  <c r="D42" i="8"/>
  <c r="F50" i="9"/>
  <c r="E50" i="9"/>
  <c r="G44" i="6" l="1"/>
  <c r="I43" i="7"/>
  <c r="H43" i="7"/>
  <c r="K43" i="7" s="1"/>
  <c r="H50" i="9"/>
  <c r="K50" i="9" s="1"/>
  <c r="I50" i="9"/>
  <c r="F44" i="10"/>
  <c r="E44" i="10"/>
  <c r="C42" i="8"/>
  <c r="G43" i="8"/>
  <c r="E44" i="6"/>
  <c r="F43" i="6"/>
  <c r="D43" i="7"/>
  <c r="J43" i="7"/>
  <c r="C43" i="7" l="1"/>
  <c r="G44" i="7"/>
  <c r="E43" i="8"/>
  <c r="F43" i="8"/>
  <c r="F47" i="6"/>
  <c r="D43" i="6"/>
  <c r="J50" i="9"/>
  <c r="L50" i="9" s="1"/>
  <c r="L43" i="7"/>
  <c r="H44" i="10"/>
  <c r="K44" i="10" s="1"/>
  <c r="I44" i="10"/>
  <c r="D50" i="9"/>
  <c r="G51" i="9" l="1"/>
  <c r="C50" i="9"/>
  <c r="H43" i="8"/>
  <c r="K43" i="8" s="1"/>
  <c r="J44" i="10"/>
  <c r="L44" i="10" s="1"/>
  <c r="E47" i="6"/>
  <c r="D47" i="6"/>
  <c r="D44" i="10"/>
  <c r="E44" i="7"/>
  <c r="F44" i="7"/>
  <c r="G45" i="10" l="1"/>
  <c r="C44" i="10"/>
  <c r="J43" i="8"/>
  <c r="D44" i="7"/>
  <c r="D43" i="8"/>
  <c r="H44" i="7"/>
  <c r="K44" i="7" s="1"/>
  <c r="I44" i="7"/>
  <c r="G47" i="6"/>
  <c r="F50" i="6" s="1"/>
  <c r="D50" i="6"/>
  <c r="E51" i="9"/>
  <c r="F51" i="9"/>
  <c r="F49" i="6"/>
  <c r="I43" i="8"/>
  <c r="L43" i="8" s="1"/>
  <c r="H51" i="9" l="1"/>
  <c r="K51" i="9" s="1"/>
  <c r="I51" i="9"/>
  <c r="G45" i="7"/>
  <c r="C44" i="7"/>
  <c r="E45" i="10"/>
  <c r="F45" i="10"/>
  <c r="D49" i="6"/>
  <c r="F53" i="6"/>
  <c r="E50" i="6"/>
  <c r="G50" i="6" s="1"/>
  <c r="G44" i="8"/>
  <c r="C43" i="8"/>
  <c r="D51" i="9"/>
  <c r="J51" i="9"/>
  <c r="J44" i="7"/>
  <c r="L44" i="7" s="1"/>
  <c r="F45" i="7" l="1"/>
  <c r="E45" i="7"/>
  <c r="C51" i="9"/>
  <c r="G52" i="9"/>
  <c r="L51" i="9"/>
  <c r="E53" i="6"/>
  <c r="D53" i="6"/>
  <c r="F44" i="8"/>
  <c r="E44" i="8"/>
  <c r="H45" i="10"/>
  <c r="K45" i="10" s="1"/>
  <c r="I45" i="10"/>
  <c r="F52" i="9" l="1"/>
  <c r="E52" i="9"/>
  <c r="H45" i="7"/>
  <c r="K45" i="7" s="1"/>
  <c r="D45" i="10"/>
  <c r="J45" i="7"/>
  <c r="J45" i="10"/>
  <c r="L45" i="10" s="1"/>
  <c r="G53" i="6"/>
  <c r="F56" i="6" s="1"/>
  <c r="H44" i="8"/>
  <c r="K44" i="8" s="1"/>
  <c r="E56" i="6" l="1"/>
  <c r="H52" i="9"/>
  <c r="K52" i="9" s="1"/>
  <c r="I52" i="9"/>
  <c r="I44" i="8"/>
  <c r="D45" i="7"/>
  <c r="J44" i="8"/>
  <c r="C45" i="10"/>
  <c r="G46" i="10"/>
  <c r="F55" i="6"/>
  <c r="D56" i="6"/>
  <c r="G56" i="6" s="1"/>
  <c r="D44" i="8"/>
  <c r="I45" i="7"/>
  <c r="L45" i="7" s="1"/>
  <c r="L44" i="8" l="1"/>
  <c r="C45" i="7"/>
  <c r="G46" i="7"/>
  <c r="D55" i="6"/>
  <c r="F59" i="6"/>
  <c r="J52" i="9"/>
  <c r="L52" i="9" s="1"/>
  <c r="C44" i="8"/>
  <c r="G45" i="8"/>
  <c r="F46" i="10"/>
  <c r="E46" i="10"/>
  <c r="D52" i="9"/>
  <c r="H46" i="10" l="1"/>
  <c r="K46" i="10" s="1"/>
  <c r="I46" i="10"/>
  <c r="L46" i="10" s="1"/>
  <c r="E59" i="6"/>
  <c r="D59" i="6"/>
  <c r="E46" i="7"/>
  <c r="F46" i="7"/>
  <c r="D46" i="10"/>
  <c r="J46" i="10"/>
  <c r="G53" i="9"/>
  <c r="C52" i="9"/>
  <c r="E45" i="8"/>
  <c r="F45" i="8"/>
  <c r="E53" i="9" l="1"/>
  <c r="F53" i="9"/>
  <c r="G59" i="6"/>
  <c r="F62" i="6" s="1"/>
  <c r="H46" i="7"/>
  <c r="K46" i="7" s="1"/>
  <c r="I46" i="7"/>
  <c r="G47" i="10"/>
  <c r="C46" i="10"/>
  <c r="D46" i="7"/>
  <c r="H45" i="8"/>
  <c r="K45" i="8" s="1"/>
  <c r="J45" i="8" l="1"/>
  <c r="D45" i="8"/>
  <c r="E62" i="6"/>
  <c r="G47" i="7"/>
  <c r="C46" i="7"/>
  <c r="L46" i="7"/>
  <c r="D62" i="6"/>
  <c r="E47" i="10"/>
  <c r="F47" i="10"/>
  <c r="I45" i="8"/>
  <c r="L45" i="8" s="1"/>
  <c r="J46" i="7"/>
  <c r="F61" i="6"/>
  <c r="H53" i="9"/>
  <c r="K53" i="9" s="1"/>
  <c r="D53" i="9" l="1"/>
  <c r="H47" i="10"/>
  <c r="K47" i="10" s="1"/>
  <c r="G46" i="8"/>
  <c r="C45" i="8"/>
  <c r="F65" i="6"/>
  <c r="D61" i="6"/>
  <c r="F47" i="7"/>
  <c r="E47" i="7"/>
  <c r="I53" i="9"/>
  <c r="G62" i="6"/>
  <c r="J53" i="9"/>
  <c r="F46" i="8" l="1"/>
  <c r="E46" i="8"/>
  <c r="J47" i="10"/>
  <c r="D47" i="10"/>
  <c r="H47" i="7"/>
  <c r="K47" i="7" s="1"/>
  <c r="L53" i="9"/>
  <c r="E65" i="6"/>
  <c r="D65" i="6"/>
  <c r="I47" i="10"/>
  <c r="C53" i="9"/>
  <c r="G54" i="9"/>
  <c r="H46" i="8" l="1"/>
  <c r="K46" i="8" s="1"/>
  <c r="E68" i="6"/>
  <c r="F54" i="9"/>
  <c r="E54" i="9"/>
  <c r="D46" i="8"/>
  <c r="J46" i="8"/>
  <c r="C47" i="10"/>
  <c r="G48" i="10"/>
  <c r="L47" i="10"/>
  <c r="J47" i="7"/>
  <c r="G65" i="6"/>
  <c r="F68" i="6" s="1"/>
  <c r="D68" i="6"/>
  <c r="I47" i="7"/>
  <c r="L47" i="7" s="1"/>
  <c r="D47" i="7"/>
  <c r="G68" i="6" l="1"/>
  <c r="C46" i="8"/>
  <c r="G47" i="8"/>
  <c r="F67" i="6"/>
  <c r="F48" i="10"/>
  <c r="E48" i="10"/>
  <c r="H54" i="9"/>
  <c r="K54" i="9" s="1"/>
  <c r="C47" i="7"/>
  <c r="G48" i="7"/>
  <c r="I46" i="8"/>
  <c r="L46" i="8" s="1"/>
  <c r="F71" i="6" l="1"/>
  <c r="D67" i="6"/>
  <c r="H48" i="10"/>
  <c r="K48" i="10" s="1"/>
  <c r="E48" i="7"/>
  <c r="F48" i="7"/>
  <c r="D48" i="10"/>
  <c r="E47" i="8"/>
  <c r="F47" i="8"/>
  <c r="D54" i="9"/>
  <c r="J54" i="9"/>
  <c r="I54" i="9"/>
  <c r="L54" i="9" s="1"/>
  <c r="G55" i="9" l="1"/>
  <c r="C54" i="9"/>
  <c r="G49" i="10"/>
  <c r="C48" i="10"/>
  <c r="E71" i="6"/>
  <c r="D71" i="6"/>
  <c r="H47" i="8"/>
  <c r="K47" i="8" s="1"/>
  <c r="H48" i="7"/>
  <c r="K48" i="7" s="1"/>
  <c r="I48" i="7"/>
  <c r="J48" i="10"/>
  <c r="I48" i="10"/>
  <c r="E55" i="9" l="1"/>
  <c r="F55" i="9"/>
  <c r="J47" i="8"/>
  <c r="J48" i="7"/>
  <c r="L48" i="7" s="1"/>
  <c r="G71" i="6"/>
  <c r="F74" i="6" s="1"/>
  <c r="L48" i="10"/>
  <c r="I47" i="8"/>
  <c r="L47" i="8" s="1"/>
  <c r="E49" i="10"/>
  <c r="F49" i="10"/>
  <c r="D47" i="8"/>
  <c r="D48" i="7"/>
  <c r="G48" i="8" l="1"/>
  <c r="C47" i="8"/>
  <c r="H49" i="10"/>
  <c r="K49" i="10" s="1"/>
  <c r="D74" i="6"/>
  <c r="G74" i="6" s="1"/>
  <c r="E74" i="6"/>
  <c r="D55" i="9"/>
  <c r="G49" i="7"/>
  <c r="C48" i="7"/>
  <c r="F73" i="6"/>
  <c r="D73" i="6" s="1"/>
  <c r="H55" i="9"/>
  <c r="K55" i="9" s="1"/>
  <c r="I55" i="9"/>
  <c r="F49" i="7" l="1"/>
  <c r="E49" i="7"/>
  <c r="J49" i="10"/>
  <c r="D49" i="10"/>
  <c r="J55" i="9"/>
  <c r="L55" i="9" s="1"/>
  <c r="I49" i="10"/>
  <c r="L49" i="10" s="1"/>
  <c r="F48" i="8"/>
  <c r="E48" i="8"/>
  <c r="C55" i="9"/>
  <c r="G56" i="9"/>
  <c r="F56" i="9" l="1"/>
  <c r="E56" i="9"/>
  <c r="H48" i="8"/>
  <c r="K48" i="8" s="1"/>
  <c r="H49" i="7"/>
  <c r="K49" i="7" s="1"/>
  <c r="D48" i="8"/>
  <c r="J48" i="8"/>
  <c r="C49" i="10"/>
  <c r="G50" i="10"/>
  <c r="D49" i="7"/>
  <c r="J49" i="7"/>
  <c r="C48" i="8" l="1"/>
  <c r="G49" i="8"/>
  <c r="I48" i="8"/>
  <c r="L48" i="8" s="1"/>
  <c r="H56" i="9"/>
  <c r="K56" i="9" s="1"/>
  <c r="C49" i="7"/>
  <c r="G50" i="7"/>
  <c r="F50" i="10"/>
  <c r="E50" i="10"/>
  <c r="I49" i="7"/>
  <c r="L49" i="7" s="1"/>
  <c r="J56" i="9"/>
  <c r="E50" i="7" l="1"/>
  <c r="F50" i="7"/>
  <c r="E49" i="8"/>
  <c r="F49" i="8"/>
  <c r="D56" i="9"/>
  <c r="H50" i="10"/>
  <c r="K50" i="10" s="1"/>
  <c r="I56" i="9"/>
  <c r="L56" i="9" s="1"/>
  <c r="G57" i="9" l="1"/>
  <c r="C56" i="9"/>
  <c r="H50" i="7"/>
  <c r="K50" i="7" s="1"/>
  <c r="D49" i="8"/>
  <c r="I50" i="10"/>
  <c r="L50" i="10" s="1"/>
  <c r="H49" i="8"/>
  <c r="K49" i="8" s="1"/>
  <c r="I49" i="8"/>
  <c r="J50" i="10"/>
  <c r="D50" i="7"/>
  <c r="J50" i="7"/>
  <c r="D50" i="10"/>
  <c r="I50" i="7" l="1"/>
  <c r="L50" i="7" s="1"/>
  <c r="G51" i="10"/>
  <c r="C50" i="10"/>
  <c r="G51" i="7"/>
  <c r="C50" i="7"/>
  <c r="J49" i="8"/>
  <c r="L49" i="8" s="1"/>
  <c r="E57" i="9"/>
  <c r="F57" i="9"/>
  <c r="G50" i="8"/>
  <c r="C49" i="8"/>
  <c r="D57" i="9" l="1"/>
  <c r="H57" i="9"/>
  <c r="K57" i="9" s="1"/>
  <c r="F50" i="8"/>
  <c r="E50" i="8"/>
  <c r="E51" i="10"/>
  <c r="F51" i="10"/>
  <c r="F51" i="7"/>
  <c r="E51" i="7"/>
  <c r="H51" i="7" l="1"/>
  <c r="K51" i="7" s="1"/>
  <c r="I51" i="7"/>
  <c r="L51" i="7" s="1"/>
  <c r="H51" i="10"/>
  <c r="K51" i="10" s="1"/>
  <c r="I57" i="9"/>
  <c r="L57" i="9" s="1"/>
  <c r="D51" i="10"/>
  <c r="J51" i="10"/>
  <c r="J51" i="7"/>
  <c r="I50" i="8"/>
  <c r="H50" i="8"/>
  <c r="K50" i="8" s="1"/>
  <c r="J57" i="9"/>
  <c r="C57" i="9"/>
  <c r="G58" i="9"/>
  <c r="C51" i="10" l="1"/>
  <c r="G52" i="10"/>
  <c r="F58" i="9"/>
  <c r="E58" i="9"/>
  <c r="D51" i="7"/>
  <c r="I51" i="10"/>
  <c r="L51" i="10" s="1"/>
  <c r="J50" i="8"/>
  <c r="L50" i="8" s="1"/>
  <c r="D50" i="8"/>
  <c r="C50" i="8" l="1"/>
  <c r="G51" i="8"/>
  <c r="H58" i="9"/>
  <c r="K58" i="9" s="1"/>
  <c r="C51" i="7"/>
  <c r="G52" i="7"/>
  <c r="F52" i="10"/>
  <c r="E52" i="10"/>
  <c r="E52" i="7" l="1"/>
  <c r="F52" i="7"/>
  <c r="E51" i="8"/>
  <c r="F51" i="8"/>
  <c r="J52" i="10"/>
  <c r="J58" i="9"/>
  <c r="D58" i="9"/>
  <c r="H52" i="10"/>
  <c r="K52" i="10" s="1"/>
  <c r="I52" i="10"/>
  <c r="L52" i="10" s="1"/>
  <c r="I58" i="9"/>
  <c r="L58" i="9" s="1"/>
  <c r="D52" i="10" l="1"/>
  <c r="H52" i="7"/>
  <c r="K52" i="7" s="1"/>
  <c r="G59" i="9"/>
  <c r="C58" i="9"/>
  <c r="D51" i="8"/>
  <c r="H51" i="8"/>
  <c r="K51" i="8" s="1"/>
  <c r="I51" i="8"/>
  <c r="E59" i="9" l="1"/>
  <c r="F59" i="9"/>
  <c r="G53" i="10"/>
  <c r="C52" i="10"/>
  <c r="J52" i="7"/>
  <c r="G52" i="8"/>
  <c r="C51" i="8"/>
  <c r="J51" i="8"/>
  <c r="L51" i="8" s="1"/>
  <c r="I52" i="7"/>
  <c r="L52" i="7" s="1"/>
  <c r="D52" i="7"/>
  <c r="E53" i="10" l="1"/>
  <c r="F53" i="10"/>
  <c r="G53" i="7"/>
  <c r="C52" i="7"/>
  <c r="F52" i="8"/>
  <c r="E52" i="8"/>
  <c r="H59" i="9"/>
  <c r="K59" i="9" s="1"/>
  <c r="I59" i="9"/>
  <c r="F53" i="7" l="1"/>
  <c r="E53" i="7"/>
  <c r="H53" i="10"/>
  <c r="K53" i="10" s="1"/>
  <c r="H52" i="8"/>
  <c r="K52" i="8" s="1"/>
  <c r="J59" i="9"/>
  <c r="L59" i="9" s="1"/>
  <c r="D52" i="8"/>
  <c r="J52" i="8"/>
  <c r="D59" i="9"/>
  <c r="C52" i="8" l="1"/>
  <c r="G53" i="8"/>
  <c r="I53" i="10"/>
  <c r="L53" i="10" s="1"/>
  <c r="C59" i="9"/>
  <c r="G60" i="9"/>
  <c r="J53" i="10"/>
  <c r="H53" i="7"/>
  <c r="K53" i="7" s="1"/>
  <c r="I53" i="7"/>
  <c r="I52" i="8"/>
  <c r="L52" i="8" s="1"/>
  <c r="D53" i="10"/>
  <c r="D53" i="7"/>
  <c r="J53" i="7"/>
  <c r="L53" i="7" l="1"/>
  <c r="F60" i="9"/>
  <c r="E60" i="9"/>
  <c r="C53" i="7"/>
  <c r="G54" i="7"/>
  <c r="C53" i="10"/>
  <c r="G54" i="10"/>
  <c r="E53" i="8"/>
  <c r="F53" i="8"/>
  <c r="E54" i="7" l="1"/>
  <c r="F54" i="7"/>
  <c r="H60" i="9"/>
  <c r="K60" i="9" s="1"/>
  <c r="H53" i="8"/>
  <c r="K53" i="8" s="1"/>
  <c r="I53" i="8"/>
  <c r="L53" i="8" s="1"/>
  <c r="F54" i="10"/>
  <c r="E54" i="10"/>
  <c r="D60" i="9"/>
  <c r="J60" i="9"/>
  <c r="D53" i="8"/>
  <c r="J53" i="8"/>
  <c r="D54" i="10" l="1"/>
  <c r="G61" i="9"/>
  <c r="C60" i="9"/>
  <c r="H54" i="7"/>
  <c r="K54" i="7" s="1"/>
  <c r="I54" i="7"/>
  <c r="G54" i="8"/>
  <c r="C53" i="8"/>
  <c r="H54" i="10"/>
  <c r="K54" i="10" s="1"/>
  <c r="I54" i="10"/>
  <c r="I60" i="9"/>
  <c r="L60" i="9" s="1"/>
  <c r="J54" i="7" l="1"/>
  <c r="L54" i="7" s="1"/>
  <c r="D54" i="7"/>
  <c r="F54" i="8"/>
  <c r="E54" i="8"/>
  <c r="E61" i="9"/>
  <c r="F61" i="9"/>
  <c r="J54" i="10"/>
  <c r="L54" i="10" s="1"/>
  <c r="G55" i="10"/>
  <c r="C54" i="10"/>
  <c r="E55" i="10" l="1"/>
  <c r="F55" i="10"/>
  <c r="H54" i="8"/>
  <c r="K54" i="8" s="1"/>
  <c r="G55" i="7"/>
  <c r="C54" i="7"/>
  <c r="H61" i="9"/>
  <c r="K61" i="9" s="1"/>
  <c r="F55" i="7" l="1"/>
  <c r="E55" i="7"/>
  <c r="I54" i="8"/>
  <c r="L54" i="8" s="1"/>
  <c r="D61" i="9"/>
  <c r="J54" i="8"/>
  <c r="I61" i="9"/>
  <c r="L61" i="9" s="1"/>
  <c r="J61" i="9"/>
  <c r="D54" i="8"/>
  <c r="H55" i="10"/>
  <c r="K55" i="10" s="1"/>
  <c r="I55" i="10" l="1"/>
  <c r="C61" i="9"/>
  <c r="G62" i="9"/>
  <c r="D55" i="10"/>
  <c r="J55" i="10"/>
  <c r="C54" i="8"/>
  <c r="G55" i="8"/>
  <c r="H55" i="7"/>
  <c r="K55" i="7" s="1"/>
  <c r="C55" i="10" l="1"/>
  <c r="G56" i="10"/>
  <c r="J55" i="7"/>
  <c r="D55" i="7"/>
  <c r="E55" i="8"/>
  <c r="F55" i="8"/>
  <c r="F62" i="9"/>
  <c r="E62" i="9"/>
  <c r="I55" i="7"/>
  <c r="L55" i="10"/>
  <c r="L55" i="7" l="1"/>
  <c r="H55" i="8"/>
  <c r="K55" i="8" s="1"/>
  <c r="I55" i="8"/>
  <c r="F56" i="10"/>
  <c r="E56" i="10"/>
  <c r="D55" i="8"/>
  <c r="J55" i="8"/>
  <c r="H62" i="9"/>
  <c r="K62" i="9" s="1"/>
  <c r="C55" i="7"/>
  <c r="G56" i="7"/>
  <c r="D62" i="9"/>
  <c r="E56" i="7" l="1"/>
  <c r="F56" i="7"/>
  <c r="L55" i="8"/>
  <c r="J62" i="9"/>
  <c r="I62" i="9"/>
  <c r="L62" i="9" s="1"/>
  <c r="G56" i="8"/>
  <c r="C55" i="8"/>
  <c r="G63" i="9"/>
  <c r="C62" i="9"/>
  <c r="H56" i="10"/>
  <c r="K56" i="10" s="1"/>
  <c r="E63" i="9" l="1"/>
  <c r="F63" i="9"/>
  <c r="H56" i="7"/>
  <c r="K56" i="7" s="1"/>
  <c r="I56" i="7"/>
  <c r="I56" i="10"/>
  <c r="L56" i="10" s="1"/>
  <c r="F56" i="8"/>
  <c r="E56" i="8"/>
  <c r="J56" i="10"/>
  <c r="D56" i="10"/>
  <c r="G57" i="10" l="1"/>
  <c r="C56" i="10"/>
  <c r="J56" i="7"/>
  <c r="L56" i="7" s="1"/>
  <c r="H56" i="8"/>
  <c r="K56" i="8" s="1"/>
  <c r="D56" i="7"/>
  <c r="D63" i="9"/>
  <c r="H63" i="9"/>
  <c r="K63" i="9" s="1"/>
  <c r="I63" i="9"/>
  <c r="C63" i="9" l="1"/>
  <c r="G64" i="9"/>
  <c r="G57" i="7"/>
  <c r="C56" i="7"/>
  <c r="J56" i="8"/>
  <c r="D56" i="8"/>
  <c r="J63" i="9"/>
  <c r="I56" i="8"/>
  <c r="L56" i="8" s="1"/>
  <c r="E57" i="10"/>
  <c r="F57" i="10"/>
  <c r="L63" i="9"/>
  <c r="F57" i="7" l="1"/>
  <c r="E57" i="7"/>
  <c r="D57" i="10"/>
  <c r="C56" i="8"/>
  <c r="G57" i="8"/>
  <c r="H57" i="10"/>
  <c r="K57" i="10" s="1"/>
  <c r="F64" i="9"/>
  <c r="E64" i="9"/>
  <c r="H64" i="9" l="1"/>
  <c r="K64" i="9" s="1"/>
  <c r="C57" i="10"/>
  <c r="G58" i="10"/>
  <c r="I57" i="10"/>
  <c r="E57" i="8"/>
  <c r="F57" i="8"/>
  <c r="H57" i="7"/>
  <c r="K57" i="7" s="1"/>
  <c r="J57" i="10"/>
  <c r="L57" i="10" l="1"/>
  <c r="F58" i="10"/>
  <c r="E58" i="10"/>
  <c r="J57" i="7"/>
  <c r="I57" i="7"/>
  <c r="J64" i="9"/>
  <c r="H57" i="8"/>
  <c r="K57" i="8" s="1"/>
  <c r="I57" i="8"/>
  <c r="L57" i="8" s="1"/>
  <c r="D57" i="7"/>
  <c r="J57" i="8"/>
  <c r="D64" i="9"/>
  <c r="I64" i="9"/>
  <c r="L64" i="9" s="1"/>
  <c r="G65" i="9" l="1"/>
  <c r="C64" i="9"/>
  <c r="H58" i="10"/>
  <c r="K58" i="10" s="1"/>
  <c r="I58" i="10"/>
  <c r="L58" i="10" s="1"/>
  <c r="D57" i="8"/>
  <c r="J58" i="10"/>
  <c r="C57" i="7"/>
  <c r="G58" i="7"/>
  <c r="L57" i="7"/>
  <c r="G58" i="8" l="1"/>
  <c r="C57" i="8"/>
  <c r="E58" i="7"/>
  <c r="F58" i="7"/>
  <c r="D58" i="10"/>
  <c r="E65" i="9"/>
  <c r="F65" i="9"/>
  <c r="H65" i="9" l="1"/>
  <c r="K65" i="9" s="1"/>
  <c r="I65" i="9"/>
  <c r="H58" i="7"/>
  <c r="K58" i="7" s="1"/>
  <c r="I58" i="7"/>
  <c r="G59" i="10"/>
  <c r="C58" i="10"/>
  <c r="F58" i="8"/>
  <c r="E58" i="8"/>
  <c r="I58" i="8" l="1"/>
  <c r="H58" i="8"/>
  <c r="K58" i="8" s="1"/>
  <c r="D58" i="8"/>
  <c r="J58" i="8"/>
  <c r="E59" i="10"/>
  <c r="F59" i="10"/>
  <c r="J58" i="7"/>
  <c r="L58" i="7" s="1"/>
  <c r="J65" i="9"/>
  <c r="L65" i="9" s="1"/>
  <c r="D58" i="7"/>
  <c r="D65" i="9"/>
  <c r="G59" i="7" l="1"/>
  <c r="C58" i="7"/>
  <c r="H59" i="10"/>
  <c r="K59" i="10" s="1"/>
  <c r="C65" i="9"/>
  <c r="G66" i="9"/>
  <c r="C58" i="8"/>
  <c r="G59" i="8"/>
  <c r="L58" i="8"/>
  <c r="E59" i="8" l="1"/>
  <c r="F59" i="8"/>
  <c r="J59" i="10"/>
  <c r="D59" i="10"/>
  <c r="F66" i="9"/>
  <c r="E66" i="9"/>
  <c r="I59" i="10"/>
  <c r="F59" i="7"/>
  <c r="E59" i="7"/>
  <c r="H66" i="9" l="1"/>
  <c r="K66" i="9" s="1"/>
  <c r="H59" i="7"/>
  <c r="K59" i="7" s="1"/>
  <c r="I59" i="7"/>
  <c r="D59" i="7"/>
  <c r="D66" i="9"/>
  <c r="J66" i="9"/>
  <c r="D59" i="8"/>
  <c r="L59" i="10"/>
  <c r="C59" i="10"/>
  <c r="G60" i="10"/>
  <c r="H59" i="8"/>
  <c r="K59" i="8" s="1"/>
  <c r="I59" i="8"/>
  <c r="F60" i="10" l="1"/>
  <c r="E60" i="10"/>
  <c r="G67" i="9"/>
  <c r="C66" i="9"/>
  <c r="J59" i="8"/>
  <c r="L59" i="8" s="1"/>
  <c r="J59" i="7"/>
  <c r="L59" i="7" s="1"/>
  <c r="I66" i="9"/>
  <c r="L66" i="9" s="1"/>
  <c r="G60" i="8"/>
  <c r="C59" i="8"/>
  <c r="C59" i="7"/>
  <c r="G60" i="7"/>
  <c r="F60" i="8" l="1"/>
  <c r="E60" i="8"/>
  <c r="H60" i="10"/>
  <c r="K60" i="10" s="1"/>
  <c r="I60" i="10"/>
  <c r="E60" i="7"/>
  <c r="F60" i="7"/>
  <c r="E67" i="9"/>
  <c r="F67" i="9"/>
  <c r="D60" i="10"/>
  <c r="J60" i="10"/>
  <c r="H60" i="7" l="1"/>
  <c r="K60" i="7" s="1"/>
  <c r="D60" i="8"/>
  <c r="G61" i="10"/>
  <c r="C60" i="10"/>
  <c r="I60" i="8"/>
  <c r="H60" i="8"/>
  <c r="K60" i="8" s="1"/>
  <c r="L60" i="10"/>
  <c r="H67" i="9"/>
  <c r="K67" i="9" s="1"/>
  <c r="I67" i="9"/>
  <c r="D60" i="7"/>
  <c r="J60" i="7"/>
  <c r="J67" i="9" l="1"/>
  <c r="D67" i="9"/>
  <c r="L67" i="9"/>
  <c r="E61" i="10"/>
  <c r="F61" i="10"/>
  <c r="G61" i="7"/>
  <c r="C60" i="7"/>
  <c r="J60" i="8"/>
  <c r="L60" i="8" s="1"/>
  <c r="I60" i="7"/>
  <c r="L60" i="7" s="1"/>
  <c r="C60" i="8"/>
  <c r="G61" i="8"/>
  <c r="E61" i="8" l="1"/>
  <c r="F61" i="8"/>
  <c r="F61" i="7"/>
  <c r="E61" i="7"/>
  <c r="C67" i="9"/>
  <c r="G68" i="9"/>
  <c r="D61" i="10"/>
  <c r="H61" i="10"/>
  <c r="K61" i="10" s="1"/>
  <c r="I61" i="10"/>
  <c r="H61" i="7" l="1"/>
  <c r="K61" i="7" s="1"/>
  <c r="D61" i="7"/>
  <c r="J61" i="7"/>
  <c r="J61" i="10"/>
  <c r="L61" i="10" s="1"/>
  <c r="F68" i="9"/>
  <c r="E68" i="9"/>
  <c r="C61" i="10"/>
  <c r="G62" i="10"/>
  <c r="H61" i="8"/>
  <c r="K61" i="8" s="1"/>
  <c r="I61" i="8"/>
  <c r="C61" i="7" l="1"/>
  <c r="G62" i="7"/>
  <c r="F62" i="10"/>
  <c r="E62" i="10"/>
  <c r="J61" i="8"/>
  <c r="L61" i="8" s="1"/>
  <c r="D61" i="8"/>
  <c r="I61" i="7"/>
  <c r="L61" i="7" s="1"/>
  <c r="H68" i="9"/>
  <c r="K68" i="9" s="1"/>
  <c r="I68" i="9"/>
  <c r="D68" i="9" l="1"/>
  <c r="G62" i="8"/>
  <c r="C61" i="8"/>
  <c r="J68" i="9"/>
  <c r="L68" i="9" s="1"/>
  <c r="H62" i="10"/>
  <c r="K62" i="10" s="1"/>
  <c r="E62" i="7"/>
  <c r="F62" i="7"/>
  <c r="D62" i="7" l="1"/>
  <c r="H62" i="7"/>
  <c r="K62" i="7" s="1"/>
  <c r="I62" i="7"/>
  <c r="D62" i="10"/>
  <c r="J62" i="10"/>
  <c r="I62" i="10"/>
  <c r="L62" i="10" s="1"/>
  <c r="F62" i="8"/>
  <c r="E62" i="8"/>
  <c r="G69" i="9"/>
  <c r="C68" i="9"/>
  <c r="E69" i="9" l="1"/>
  <c r="F69" i="9"/>
  <c r="L62" i="7"/>
  <c r="J62" i="7"/>
  <c r="H62" i="8"/>
  <c r="K62" i="8" s="1"/>
  <c r="G63" i="10"/>
  <c r="C62" i="10"/>
  <c r="G63" i="7"/>
  <c r="C62" i="7"/>
  <c r="F63" i="7" l="1"/>
  <c r="E63" i="7"/>
  <c r="H69" i="9"/>
  <c r="K69" i="9" s="1"/>
  <c r="I62" i="8"/>
  <c r="E63" i="10"/>
  <c r="F63" i="10"/>
  <c r="J62" i="8"/>
  <c r="D62" i="8"/>
  <c r="L62" i="8" l="1"/>
  <c r="J69" i="9"/>
  <c r="C62" i="8"/>
  <c r="G63" i="8"/>
  <c r="D69" i="9"/>
  <c r="I69" i="9"/>
  <c r="L69" i="9" s="1"/>
  <c r="H63" i="7"/>
  <c r="K63" i="7" s="1"/>
  <c r="H63" i="10"/>
  <c r="K63" i="10" s="1"/>
  <c r="I63" i="10"/>
  <c r="D63" i="7"/>
  <c r="E63" i="8" l="1"/>
  <c r="F63" i="8"/>
  <c r="C63" i="7"/>
  <c r="G64" i="7"/>
  <c r="J63" i="10"/>
  <c r="L63" i="10" s="1"/>
  <c r="J63" i="7"/>
  <c r="I63" i="7"/>
  <c r="L63" i="7" s="1"/>
  <c r="D63" i="10"/>
  <c r="C69" i="9"/>
  <c r="G70" i="9"/>
  <c r="F70" i="9" l="1"/>
  <c r="E70" i="9"/>
  <c r="H63" i="8"/>
  <c r="K63" i="8" s="1"/>
  <c r="I63" i="8"/>
  <c r="C63" i="10"/>
  <c r="G64" i="10"/>
  <c r="E64" i="7"/>
  <c r="F64" i="7"/>
  <c r="F64" i="10" l="1"/>
  <c r="E64" i="10"/>
  <c r="H64" i="7"/>
  <c r="K64" i="7" s="1"/>
  <c r="J63" i="8"/>
  <c r="H70" i="9"/>
  <c r="K70" i="9" s="1"/>
  <c r="I70" i="9"/>
  <c r="L70" i="9" s="1"/>
  <c r="D64" i="7"/>
  <c r="J64" i="7"/>
  <c r="D63" i="8"/>
  <c r="D70" i="9"/>
  <c r="J70" i="9"/>
  <c r="L63" i="8"/>
  <c r="G64" i="8" l="1"/>
  <c r="C63" i="8"/>
  <c r="H64" i="10"/>
  <c r="K64" i="10" s="1"/>
  <c r="I64" i="10"/>
  <c r="D64" i="10"/>
  <c r="G71" i="9"/>
  <c r="C70" i="9"/>
  <c r="G65" i="7"/>
  <c r="C64" i="7"/>
  <c r="I64" i="7"/>
  <c r="L64" i="7" s="1"/>
  <c r="E71" i="9" l="1"/>
  <c r="F71" i="9"/>
  <c r="L64" i="10"/>
  <c r="F65" i="7"/>
  <c r="E65" i="7"/>
  <c r="J64" i="10"/>
  <c r="F64" i="8"/>
  <c r="E64" i="8"/>
  <c r="G65" i="10"/>
  <c r="C64" i="10"/>
  <c r="I64" i="8" l="1"/>
  <c r="H64" i="8"/>
  <c r="K64" i="8" s="1"/>
  <c r="E65" i="10"/>
  <c r="F65" i="10"/>
  <c r="H65" i="7"/>
  <c r="K65" i="7" s="1"/>
  <c r="H71" i="9"/>
  <c r="K71" i="9" s="1"/>
  <c r="D65" i="7" l="1"/>
  <c r="I71" i="9"/>
  <c r="J71" i="9"/>
  <c r="D71" i="9"/>
  <c r="H65" i="10"/>
  <c r="K65" i="10" s="1"/>
  <c r="I65" i="10"/>
  <c r="J64" i="8"/>
  <c r="L64" i="8" s="1"/>
  <c r="J65" i="7"/>
  <c r="I65" i="7"/>
  <c r="L65" i="7" s="1"/>
  <c r="D64" i="8"/>
  <c r="C64" i="8" l="1"/>
  <c r="G65" i="8"/>
  <c r="C71" i="9"/>
  <c r="G72" i="9"/>
  <c r="L71" i="9"/>
  <c r="D65" i="10"/>
  <c r="J65" i="10"/>
  <c r="L65" i="10" s="1"/>
  <c r="C65" i="7"/>
  <c r="G66" i="7"/>
  <c r="F72" i="9" l="1"/>
  <c r="E72" i="9"/>
  <c r="C65" i="10"/>
  <c r="G66" i="10"/>
  <c r="E66" i="7"/>
  <c r="F66" i="7"/>
  <c r="E65" i="8"/>
  <c r="F65" i="8"/>
  <c r="H66" i="7" l="1"/>
  <c r="K66" i="7" s="1"/>
  <c r="H65" i="8"/>
  <c r="K65" i="8" s="1"/>
  <c r="D65" i="8"/>
  <c r="H72" i="9"/>
  <c r="K72" i="9" s="1"/>
  <c r="J72" i="9"/>
  <c r="D66" i="7"/>
  <c r="J66" i="7"/>
  <c r="F66" i="10"/>
  <c r="E66" i="10"/>
  <c r="G67" i="7" l="1"/>
  <c r="C66" i="7"/>
  <c r="I72" i="9"/>
  <c r="L72" i="9" s="1"/>
  <c r="I65" i="8"/>
  <c r="L65" i="8" s="1"/>
  <c r="H66" i="10"/>
  <c r="K66" i="10" s="1"/>
  <c r="D72" i="9"/>
  <c r="J65" i="8"/>
  <c r="I66" i="7"/>
  <c r="L66" i="7" s="1"/>
  <c r="G66" i="8"/>
  <c r="C65" i="8"/>
  <c r="J66" i="10" l="1"/>
  <c r="F66" i="8"/>
  <c r="E66" i="8"/>
  <c r="G73" i="9"/>
  <c r="C72" i="9"/>
  <c r="D66" i="10"/>
  <c r="I66" i="10"/>
  <c r="L66" i="10" s="1"/>
  <c r="F67" i="7"/>
  <c r="E67" i="7"/>
  <c r="H66" i="8" l="1"/>
  <c r="K66" i="8" s="1"/>
  <c r="G67" i="10"/>
  <c r="C66" i="10"/>
  <c r="J66" i="8"/>
  <c r="I67" i="7"/>
  <c r="H67" i="7"/>
  <c r="K67" i="7" s="1"/>
  <c r="F73" i="9"/>
  <c r="E73" i="9"/>
  <c r="I66" i="8" l="1"/>
  <c r="L66" i="8" s="1"/>
  <c r="H73" i="9"/>
  <c r="K73" i="9" s="1"/>
  <c r="I73" i="9"/>
  <c r="D66" i="8"/>
  <c r="E67" i="10"/>
  <c r="F67" i="10"/>
  <c r="J67" i="7"/>
  <c r="L67" i="7" s="1"/>
  <c r="D67" i="7"/>
  <c r="C67" i="7" l="1"/>
  <c r="G68" i="7"/>
  <c r="H67" i="10"/>
  <c r="K67" i="10" s="1"/>
  <c r="C66" i="8"/>
  <c r="G67" i="8"/>
  <c r="J73" i="9"/>
  <c r="L73" i="9" s="1"/>
  <c r="D73" i="9"/>
  <c r="J67" i="10" l="1"/>
  <c r="D67" i="10"/>
  <c r="G74" i="9"/>
  <c r="C73" i="9"/>
  <c r="E67" i="8"/>
  <c r="F67" i="8"/>
  <c r="I67" i="10"/>
  <c r="L67" i="10" s="1"/>
  <c r="E68" i="7"/>
  <c r="F68" i="7"/>
  <c r="D67" i="8" l="1"/>
  <c r="J67" i="8"/>
  <c r="C67" i="10"/>
  <c r="G68" i="10"/>
  <c r="H68" i="7"/>
  <c r="K68" i="7" s="1"/>
  <c r="H67" i="8"/>
  <c r="K67" i="8" s="1"/>
  <c r="I67" i="8"/>
  <c r="L67" i="8" s="1"/>
  <c r="F74" i="9"/>
  <c r="E74" i="9"/>
  <c r="H74" i="9" l="1"/>
  <c r="K74" i="9" s="1"/>
  <c r="J68" i="7"/>
  <c r="D74" i="9"/>
  <c r="J74" i="9"/>
  <c r="G68" i="8"/>
  <c r="C67" i="8"/>
  <c r="F68" i="10"/>
  <c r="E68" i="10"/>
  <c r="D68" i="7"/>
  <c r="I68" i="7"/>
  <c r="L68" i="7" s="1"/>
  <c r="F68" i="8" l="1"/>
  <c r="E68" i="8"/>
  <c r="G69" i="7"/>
  <c r="C68" i="7"/>
  <c r="H68" i="10"/>
  <c r="K68" i="10" s="1"/>
  <c r="I68" i="10"/>
  <c r="L68" i="10" s="1"/>
  <c r="I74" i="9"/>
  <c r="L74" i="9" s="1"/>
  <c r="D68" i="10"/>
  <c r="J68" i="10"/>
  <c r="C74" i="9"/>
  <c r="G75" i="9"/>
  <c r="F69" i="7" l="1"/>
  <c r="E69" i="7"/>
  <c r="E75" i="9"/>
  <c r="F75" i="9"/>
  <c r="H68" i="8"/>
  <c r="K68" i="8" s="1"/>
  <c r="G69" i="10"/>
  <c r="C68" i="10"/>
  <c r="D68" i="8"/>
  <c r="J68" i="8"/>
  <c r="H69" i="7" l="1"/>
  <c r="K69" i="7" s="1"/>
  <c r="C68" i="8"/>
  <c r="G69" i="8"/>
  <c r="I68" i="8"/>
  <c r="L68" i="8" s="1"/>
  <c r="E69" i="10"/>
  <c r="F69" i="10"/>
  <c r="H75" i="9"/>
  <c r="K75" i="9" s="1"/>
  <c r="J75" i="9" l="1"/>
  <c r="J69" i="7"/>
  <c r="E69" i="8"/>
  <c r="F69" i="8"/>
  <c r="H69" i="10"/>
  <c r="K69" i="10" s="1"/>
  <c r="I75" i="9"/>
  <c r="D75" i="9"/>
  <c r="D69" i="7"/>
  <c r="I69" i="7"/>
  <c r="L69" i="7" s="1"/>
  <c r="C69" i="7" l="1"/>
  <c r="G70" i="7"/>
  <c r="G76" i="9"/>
  <c r="C75" i="9"/>
  <c r="L75" i="9"/>
  <c r="H69" i="8"/>
  <c r="K69" i="8" s="1"/>
  <c r="J69" i="10"/>
  <c r="I69" i="10"/>
  <c r="L69" i="10" s="1"/>
  <c r="D69" i="10"/>
  <c r="C69" i="10" l="1"/>
  <c r="G70" i="10"/>
  <c r="F76" i="9"/>
  <c r="E76" i="9"/>
  <c r="J69" i="8"/>
  <c r="I69" i="8"/>
  <c r="L69" i="8" s="1"/>
  <c r="D69" i="8"/>
  <c r="E70" i="7"/>
  <c r="F70" i="7"/>
  <c r="G70" i="8" l="1"/>
  <c r="C69" i="8"/>
  <c r="H70" i="7"/>
  <c r="K70" i="7" s="1"/>
  <c r="F70" i="10"/>
  <c r="E70" i="10"/>
  <c r="H76" i="9"/>
  <c r="K76" i="9" s="1"/>
  <c r="I76" i="9"/>
  <c r="I70" i="7" l="1"/>
  <c r="L70" i="7" s="1"/>
  <c r="J76" i="9"/>
  <c r="D76" i="9"/>
  <c r="H70" i="10"/>
  <c r="K70" i="10" s="1"/>
  <c r="I70" i="10"/>
  <c r="L70" i="10" s="1"/>
  <c r="J70" i="7"/>
  <c r="D70" i="10"/>
  <c r="J70" i="10"/>
  <c r="D70" i="7"/>
  <c r="F70" i="8"/>
  <c r="E70" i="8"/>
  <c r="L76" i="9"/>
  <c r="G71" i="7" l="1"/>
  <c r="C70" i="7"/>
  <c r="C76" i="9"/>
  <c r="G77" i="9"/>
  <c r="I70" i="8"/>
  <c r="L70" i="8" s="1"/>
  <c r="H70" i="8"/>
  <c r="K70" i="8" s="1"/>
  <c r="G71" i="10"/>
  <c r="C70" i="10"/>
  <c r="D70" i="8"/>
  <c r="J70" i="8"/>
  <c r="E71" i="10" l="1"/>
  <c r="F71" i="10"/>
  <c r="C70" i="8"/>
  <c r="G71" i="8"/>
  <c r="E77" i="9"/>
  <c r="F77" i="9"/>
  <c r="F71" i="7"/>
  <c r="E71" i="7"/>
  <c r="E71" i="8" l="1"/>
  <c r="F71" i="8"/>
  <c r="H71" i="7"/>
  <c r="K71" i="7" s="1"/>
  <c r="H77" i="9"/>
  <c r="K77" i="9" s="1"/>
  <c r="J71" i="10"/>
  <c r="H71" i="10"/>
  <c r="K71" i="10" s="1"/>
  <c r="J77" i="9" l="1"/>
  <c r="I71" i="10"/>
  <c r="L71" i="10" s="1"/>
  <c r="D71" i="10"/>
  <c r="I71" i="7"/>
  <c r="L71" i="7" s="1"/>
  <c r="D77" i="9"/>
  <c r="I77" i="9"/>
  <c r="L77" i="9" s="1"/>
  <c r="J71" i="7"/>
  <c r="D71" i="8"/>
  <c r="J71" i="8"/>
  <c r="D71" i="7"/>
  <c r="H71" i="8"/>
  <c r="K71" i="8" s="1"/>
  <c r="I71" i="8"/>
  <c r="L71" i="8" s="1"/>
  <c r="G72" i="8" l="1"/>
  <c r="C71" i="8"/>
  <c r="C71" i="10"/>
  <c r="G72" i="10"/>
  <c r="C71" i="7"/>
  <c r="G72" i="7"/>
  <c r="G78" i="9"/>
  <c r="C77" i="9"/>
  <c r="F72" i="10" l="1"/>
  <c r="E72" i="10"/>
  <c r="F78" i="9"/>
  <c r="E78" i="9"/>
  <c r="F72" i="8"/>
  <c r="E72" i="8"/>
  <c r="E72" i="7"/>
  <c r="F72" i="7"/>
  <c r="H72" i="10" l="1"/>
  <c r="K72" i="10" s="1"/>
  <c r="I72" i="10"/>
  <c r="L72" i="10" s="1"/>
  <c r="D72" i="10"/>
  <c r="J72" i="10"/>
  <c r="H72" i="7"/>
  <c r="K72" i="7" s="1"/>
  <c r="H78" i="9"/>
  <c r="K78" i="9" s="1"/>
  <c r="I78" i="9"/>
  <c r="L78" i="9" s="1"/>
  <c r="I72" i="8"/>
  <c r="H72" i="8"/>
  <c r="K72" i="8" s="1"/>
  <c r="D78" i="9"/>
  <c r="J78" i="9"/>
  <c r="G73" i="10" l="1"/>
  <c r="C72" i="10"/>
  <c r="C78" i="9"/>
  <c r="G79" i="9"/>
  <c r="I72" i="7"/>
  <c r="L72" i="7" s="1"/>
  <c r="J72" i="7"/>
  <c r="J72" i="8"/>
  <c r="L72" i="8"/>
  <c r="D72" i="7"/>
  <c r="D72" i="8"/>
  <c r="E79" i="9" l="1"/>
  <c r="F79" i="9"/>
  <c r="G73" i="7"/>
  <c r="C72" i="7"/>
  <c r="C72" i="8"/>
  <c r="G73" i="8"/>
  <c r="E73" i="10"/>
  <c r="F73" i="10"/>
  <c r="H73" i="10" l="1"/>
  <c r="K73" i="10" s="1"/>
  <c r="E73" i="8"/>
  <c r="F73" i="8"/>
  <c r="H79" i="9"/>
  <c r="K79" i="9" s="1"/>
  <c r="D73" i="10"/>
  <c r="J73" i="10"/>
  <c r="F73" i="7"/>
  <c r="E73" i="7"/>
  <c r="C73" i="10" l="1"/>
  <c r="G74" i="10"/>
  <c r="H73" i="8"/>
  <c r="K73" i="8" s="1"/>
  <c r="I73" i="8"/>
  <c r="H73" i="7"/>
  <c r="K73" i="7" s="1"/>
  <c r="I79" i="9"/>
  <c r="J79" i="9"/>
  <c r="I73" i="10"/>
  <c r="L73" i="10" s="1"/>
  <c r="D79" i="9"/>
  <c r="L79" i="9" l="1"/>
  <c r="F74" i="10"/>
  <c r="E74" i="10"/>
  <c r="G80" i="9"/>
  <c r="C79" i="9"/>
  <c r="I73" i="7"/>
  <c r="L73" i="7" s="1"/>
  <c r="J73" i="8"/>
  <c r="L73" i="8" s="1"/>
  <c r="J73" i="7"/>
  <c r="D73" i="8"/>
  <c r="D73" i="7"/>
  <c r="C73" i="7" l="1"/>
  <c r="G74" i="7"/>
  <c r="G74" i="8"/>
  <c r="C73" i="8"/>
  <c r="D74" i="10"/>
  <c r="F80" i="9"/>
  <c r="E80" i="9"/>
  <c r="H74" i="10"/>
  <c r="K74" i="10" s="1"/>
  <c r="I74" i="10"/>
  <c r="H80" i="9" l="1"/>
  <c r="K80" i="9" s="1"/>
  <c r="F74" i="8"/>
  <c r="E74" i="8"/>
  <c r="D80" i="9"/>
  <c r="J80" i="9"/>
  <c r="J74" i="10"/>
  <c r="L74" i="10" s="1"/>
  <c r="G75" i="10"/>
  <c r="C74" i="10"/>
  <c r="E74" i="7"/>
  <c r="F74" i="7"/>
  <c r="E75" i="10" l="1"/>
  <c r="F75" i="10"/>
  <c r="C80" i="9"/>
  <c r="G81" i="9"/>
  <c r="I80" i="9"/>
  <c r="L80" i="9" s="1"/>
  <c r="H74" i="7"/>
  <c r="K74" i="7" s="1"/>
  <c r="H74" i="8"/>
  <c r="K74" i="8" s="1"/>
  <c r="I74" i="7" l="1"/>
  <c r="J74" i="8"/>
  <c r="D74" i="8"/>
  <c r="J74" i="7"/>
  <c r="E81" i="9"/>
  <c r="F81" i="9"/>
  <c r="I74" i="8"/>
  <c r="L74" i="8" s="1"/>
  <c r="D74" i="7"/>
  <c r="H75" i="10"/>
  <c r="K75" i="10" s="1"/>
  <c r="D75" i="10" l="1"/>
  <c r="C74" i="8"/>
  <c r="G75" i="8"/>
  <c r="G75" i="7"/>
  <c r="C74" i="7"/>
  <c r="H81" i="9"/>
  <c r="K81" i="9" s="1"/>
  <c r="I75" i="10"/>
  <c r="J75" i="10"/>
  <c r="L74" i="7"/>
  <c r="J81" i="9" l="1"/>
  <c r="L75" i="10"/>
  <c r="D81" i="9"/>
  <c r="E75" i="8"/>
  <c r="F75" i="8"/>
  <c r="I81" i="9"/>
  <c r="L81" i="9" s="1"/>
  <c r="F75" i="7"/>
  <c r="E75" i="7"/>
  <c r="C75" i="10"/>
  <c r="G76" i="10"/>
  <c r="F76" i="10" l="1"/>
  <c r="E76" i="10"/>
  <c r="H75" i="7"/>
  <c r="K75" i="7" s="1"/>
  <c r="H75" i="8"/>
  <c r="K75" i="8" s="1"/>
  <c r="D75" i="7"/>
  <c r="J75" i="7"/>
  <c r="G82" i="9"/>
  <c r="C81" i="9"/>
  <c r="D75" i="8" l="1"/>
  <c r="I75" i="7"/>
  <c r="L75" i="7" s="1"/>
  <c r="H76" i="10"/>
  <c r="K76" i="10" s="1"/>
  <c r="C75" i="7"/>
  <c r="G76" i="7"/>
  <c r="F82" i="9"/>
  <c r="E82" i="9"/>
  <c r="I75" i="8"/>
  <c r="L75" i="8" s="1"/>
  <c r="J75" i="8"/>
  <c r="D76" i="10" l="1"/>
  <c r="H82" i="9"/>
  <c r="K82" i="9" s="1"/>
  <c r="D82" i="9"/>
  <c r="E76" i="7"/>
  <c r="F76" i="7"/>
  <c r="G76" i="8"/>
  <c r="C75" i="8"/>
  <c r="J76" i="10"/>
  <c r="I76" i="10"/>
  <c r="L76" i="10" s="1"/>
  <c r="C82" i="9" l="1"/>
  <c r="G83" i="9"/>
  <c r="J76" i="7"/>
  <c r="I82" i="9"/>
  <c r="H76" i="7"/>
  <c r="K76" i="7" s="1"/>
  <c r="F76" i="8"/>
  <c r="E76" i="8"/>
  <c r="J82" i="9"/>
  <c r="G77" i="10"/>
  <c r="C76" i="10"/>
  <c r="I76" i="7" l="1"/>
  <c r="L76" i="7" s="1"/>
  <c r="D76" i="7"/>
  <c r="E77" i="10"/>
  <c r="F77" i="10"/>
  <c r="H76" i="8"/>
  <c r="K76" i="8" s="1"/>
  <c r="L82" i="9"/>
  <c r="E83" i="9"/>
  <c r="F83" i="9"/>
  <c r="H83" i="9" l="1"/>
  <c r="K83" i="9" s="1"/>
  <c r="J77" i="10"/>
  <c r="J76" i="8"/>
  <c r="H77" i="10"/>
  <c r="K77" i="10" s="1"/>
  <c r="D76" i="8"/>
  <c r="D83" i="9"/>
  <c r="J83" i="9"/>
  <c r="I76" i="8"/>
  <c r="G77" i="7"/>
  <c r="C76" i="7"/>
  <c r="L76" i="8" l="1"/>
  <c r="I77" i="10"/>
  <c r="L77" i="10" s="1"/>
  <c r="D77" i="10"/>
  <c r="F77" i="7"/>
  <c r="E77" i="7"/>
  <c r="C76" i="8"/>
  <c r="G77" i="8"/>
  <c r="I83" i="9"/>
  <c r="L83" i="9" s="1"/>
  <c r="G84" i="9"/>
  <c r="C83" i="9"/>
  <c r="C77" i="10" l="1"/>
  <c r="G78" i="10"/>
  <c r="F84" i="9"/>
  <c r="E84" i="9"/>
  <c r="E77" i="8"/>
  <c r="F77" i="8"/>
  <c r="H77" i="7"/>
  <c r="K77" i="7" s="1"/>
  <c r="J77" i="7" l="1"/>
  <c r="D77" i="7"/>
  <c r="I77" i="7"/>
  <c r="L77" i="7" s="1"/>
  <c r="H77" i="8"/>
  <c r="K77" i="8" s="1"/>
  <c r="F78" i="10"/>
  <c r="E78" i="10"/>
  <c r="H84" i="9"/>
  <c r="K84" i="9" s="1"/>
  <c r="C77" i="7" l="1"/>
  <c r="G78" i="7"/>
  <c r="J77" i="8"/>
  <c r="H78" i="10"/>
  <c r="K78" i="10" s="1"/>
  <c r="I84" i="9"/>
  <c r="L84" i="9" s="1"/>
  <c r="I77" i="8"/>
  <c r="L77" i="8" s="1"/>
  <c r="J84" i="9"/>
  <c r="D77" i="8"/>
  <c r="D84" i="9"/>
  <c r="C84" i="9" l="1"/>
  <c r="G85" i="9"/>
  <c r="G78" i="8"/>
  <c r="C77" i="8"/>
  <c r="J78" i="10"/>
  <c r="D78" i="10"/>
  <c r="I78" i="10"/>
  <c r="E78" i="7"/>
  <c r="F78" i="7"/>
  <c r="H78" i="7" l="1"/>
  <c r="K78" i="7" s="1"/>
  <c r="E85" i="9"/>
  <c r="F85" i="9"/>
  <c r="L78" i="10"/>
  <c r="F78" i="8"/>
  <c r="E78" i="8"/>
  <c r="D78" i="7"/>
  <c r="J78" i="7"/>
  <c r="G79" i="10"/>
  <c r="C78" i="10"/>
  <c r="H78" i="8" l="1"/>
  <c r="K78" i="8" s="1"/>
  <c r="H85" i="9"/>
  <c r="K85" i="9" s="1"/>
  <c r="E79" i="10"/>
  <c r="F79" i="10"/>
  <c r="D78" i="8"/>
  <c r="I78" i="7"/>
  <c r="L78" i="7" s="1"/>
  <c r="G79" i="7"/>
  <c r="C78" i="7"/>
  <c r="C78" i="8" l="1"/>
  <c r="G79" i="8"/>
  <c r="D85" i="9"/>
  <c r="H79" i="10"/>
  <c r="K79" i="10" s="1"/>
  <c r="I79" i="10"/>
  <c r="L79" i="10" s="1"/>
  <c r="I78" i="8"/>
  <c r="J85" i="9"/>
  <c r="J79" i="10"/>
  <c r="J78" i="8"/>
  <c r="I85" i="9"/>
  <c r="L85" i="9" s="1"/>
  <c r="F79" i="7"/>
  <c r="E79" i="7"/>
  <c r="H79" i="7" l="1"/>
  <c r="K79" i="7" s="1"/>
  <c r="I79" i="7"/>
  <c r="D79" i="10"/>
  <c r="G86" i="9"/>
  <c r="C85" i="9"/>
  <c r="E79" i="8"/>
  <c r="F79" i="8"/>
  <c r="L78" i="8"/>
  <c r="H79" i="8" l="1"/>
  <c r="K79" i="8" s="1"/>
  <c r="J79" i="7"/>
  <c r="L79" i="7" s="1"/>
  <c r="J79" i="8"/>
  <c r="C79" i="10"/>
  <c r="G80" i="10"/>
  <c r="F86" i="9"/>
  <c r="E86" i="9"/>
  <c r="D79" i="7"/>
  <c r="C79" i="7" l="1"/>
  <c r="G80" i="7"/>
  <c r="F80" i="10"/>
  <c r="E80" i="10"/>
  <c r="D86" i="9"/>
  <c r="D79" i="8"/>
  <c r="H86" i="9"/>
  <c r="K86" i="9" s="1"/>
  <c r="I86" i="9"/>
  <c r="I79" i="8"/>
  <c r="L79" i="8" s="1"/>
  <c r="C86" i="9" l="1"/>
  <c r="G87" i="9"/>
  <c r="E80" i="7"/>
  <c r="F80" i="7"/>
  <c r="H80" i="10"/>
  <c r="K80" i="10" s="1"/>
  <c r="I80" i="10"/>
  <c r="G80" i="8"/>
  <c r="C79" i="8"/>
  <c r="D80" i="10"/>
  <c r="J80" i="10"/>
  <c r="L86" i="9"/>
  <c r="J86" i="9"/>
  <c r="E87" i="9" l="1"/>
  <c r="F87" i="9"/>
  <c r="F80" i="8"/>
  <c r="E80" i="8"/>
  <c r="D80" i="7"/>
  <c r="J80" i="7"/>
  <c r="L80" i="10"/>
  <c r="G81" i="10"/>
  <c r="C80" i="10"/>
  <c r="H80" i="7"/>
  <c r="K80" i="7" s="1"/>
  <c r="I80" i="7"/>
  <c r="G81" i="7" l="1"/>
  <c r="C80" i="7"/>
  <c r="L80" i="7"/>
  <c r="H80" i="8"/>
  <c r="K80" i="8" s="1"/>
  <c r="E81" i="10"/>
  <c r="F81" i="10"/>
  <c r="H87" i="9"/>
  <c r="K87" i="9" s="1"/>
  <c r="I87" i="9"/>
  <c r="L87" i="9" s="1"/>
  <c r="D87" i="9"/>
  <c r="J87" i="9"/>
  <c r="G88" i="9" l="1"/>
  <c r="C87" i="9"/>
  <c r="J80" i="8"/>
  <c r="D81" i="10"/>
  <c r="J81" i="10"/>
  <c r="F81" i="7"/>
  <c r="E81" i="7"/>
  <c r="I80" i="8"/>
  <c r="L80" i="8" s="1"/>
  <c r="D80" i="8"/>
  <c r="H81" i="10"/>
  <c r="K81" i="10" s="1"/>
  <c r="I81" i="10" l="1"/>
  <c r="L81" i="10" s="1"/>
  <c r="H81" i="7"/>
  <c r="K81" i="7" s="1"/>
  <c r="C81" i="10"/>
  <c r="G82" i="10"/>
  <c r="J81" i="7"/>
  <c r="F88" i="9"/>
  <c r="E88" i="9"/>
  <c r="C80" i="8"/>
  <c r="G81" i="8"/>
  <c r="H88" i="9" l="1"/>
  <c r="K88" i="9" s="1"/>
  <c r="I88" i="9"/>
  <c r="J88" i="9"/>
  <c r="F82" i="10"/>
  <c r="E82" i="10"/>
  <c r="E81" i="8"/>
  <c r="F81" i="8"/>
  <c r="D81" i="7"/>
  <c r="I81" i="7"/>
  <c r="L81" i="7" s="1"/>
  <c r="H81" i="8" l="1"/>
  <c r="K81" i="8" s="1"/>
  <c r="I81" i="8"/>
  <c r="D88" i="9"/>
  <c r="H82" i="10"/>
  <c r="K82" i="10" s="1"/>
  <c r="I82" i="10"/>
  <c r="L88" i="9"/>
  <c r="C81" i="7"/>
  <c r="G82" i="7"/>
  <c r="D82" i="10"/>
  <c r="J82" i="10"/>
  <c r="L82" i="10" l="1"/>
  <c r="G83" i="10"/>
  <c r="C82" i="10"/>
  <c r="J81" i="8"/>
  <c r="L81" i="8" s="1"/>
  <c r="D81" i="8"/>
  <c r="E82" i="7"/>
  <c r="F82" i="7"/>
  <c r="C88" i="9"/>
  <c r="G89" i="9"/>
  <c r="E89" i="9" l="1"/>
  <c r="F89" i="9"/>
  <c r="E83" i="10"/>
  <c r="F83" i="10"/>
  <c r="H82" i="7"/>
  <c r="K82" i="7" s="1"/>
  <c r="I82" i="7"/>
  <c r="L82" i="7" s="1"/>
  <c r="J82" i="7"/>
  <c r="G82" i="8"/>
  <c r="C81" i="8"/>
  <c r="H89" i="9" l="1"/>
  <c r="K89" i="9" s="1"/>
  <c r="I89" i="9"/>
  <c r="F82" i="8"/>
  <c r="E82" i="8"/>
  <c r="D82" i="7"/>
  <c r="D83" i="10"/>
  <c r="H83" i="10"/>
  <c r="K83" i="10" s="1"/>
  <c r="I83" i="10"/>
  <c r="J89" i="9" l="1"/>
  <c r="L89" i="9" s="1"/>
  <c r="I82" i="8"/>
  <c r="H82" i="8"/>
  <c r="K82" i="8" s="1"/>
  <c r="G83" i="7"/>
  <c r="C82" i="7"/>
  <c r="D89" i="9"/>
  <c r="J83" i="10"/>
  <c r="D82" i="8"/>
  <c r="J82" i="8"/>
  <c r="C83" i="10"/>
  <c r="G84" i="10"/>
  <c r="L83" i="10"/>
  <c r="F83" i="7" l="1"/>
  <c r="E83" i="7"/>
  <c r="L82" i="8"/>
  <c r="C82" i="8"/>
  <c r="G83" i="8"/>
  <c r="F84" i="10"/>
  <c r="E84" i="10"/>
  <c r="G90" i="9"/>
  <c r="C89" i="9"/>
  <c r="E83" i="8" l="1"/>
  <c r="F83" i="8"/>
  <c r="H84" i="10"/>
  <c r="K84" i="10" s="1"/>
  <c r="J83" i="7"/>
  <c r="D84" i="10"/>
  <c r="J84" i="10"/>
  <c r="H83" i="7"/>
  <c r="K83" i="7" s="1"/>
  <c r="I83" i="7"/>
  <c r="L83" i="7" s="1"/>
  <c r="F90" i="9"/>
  <c r="E90" i="9"/>
  <c r="H83" i="8" l="1"/>
  <c r="K83" i="8" s="1"/>
  <c r="I83" i="8"/>
  <c r="H90" i="9"/>
  <c r="K90" i="9" s="1"/>
  <c r="I84" i="10"/>
  <c r="L84" i="10" s="1"/>
  <c r="D83" i="8"/>
  <c r="D83" i="7"/>
  <c r="D90" i="9"/>
  <c r="J90" i="9"/>
  <c r="G85" i="10"/>
  <c r="C84" i="10"/>
  <c r="G84" i="8" l="1"/>
  <c r="C83" i="8"/>
  <c r="C90" i="9"/>
  <c r="G91" i="9"/>
  <c r="E85" i="10"/>
  <c r="F85" i="10"/>
  <c r="C83" i="7"/>
  <c r="G84" i="7"/>
  <c r="I90" i="9"/>
  <c r="L90" i="9" s="1"/>
  <c r="L83" i="8"/>
  <c r="J83" i="8"/>
  <c r="J85" i="10" l="1"/>
  <c r="F84" i="8"/>
  <c r="E84" i="8"/>
  <c r="H85" i="10"/>
  <c r="K85" i="10" s="1"/>
  <c r="I85" i="10"/>
  <c r="L85" i="10" s="1"/>
  <c r="E84" i="7"/>
  <c r="F84" i="7"/>
  <c r="E91" i="9"/>
  <c r="F91" i="9"/>
  <c r="H84" i="7" l="1"/>
  <c r="K84" i="7" s="1"/>
  <c r="I84" i="7"/>
  <c r="D85" i="10"/>
  <c r="H91" i="9"/>
  <c r="K91" i="9" s="1"/>
  <c r="H84" i="8"/>
  <c r="K84" i="8" s="1"/>
  <c r="D84" i="7"/>
  <c r="G85" i="7" l="1"/>
  <c r="C84" i="7"/>
  <c r="J84" i="8"/>
  <c r="C85" i="10"/>
  <c r="G86" i="10"/>
  <c r="D84" i="8"/>
  <c r="I84" i="8"/>
  <c r="L84" i="8" s="1"/>
  <c r="J91" i="9"/>
  <c r="J84" i="7"/>
  <c r="L84" i="7" s="1"/>
  <c r="I91" i="9"/>
  <c r="D91" i="9"/>
  <c r="G92" i="9" l="1"/>
  <c r="C91" i="9"/>
  <c r="F85" i="7"/>
  <c r="E85" i="7"/>
  <c r="F86" i="10"/>
  <c r="E86" i="10"/>
  <c r="L91" i="9"/>
  <c r="C84" i="8"/>
  <c r="G85" i="8"/>
  <c r="E85" i="8" l="1"/>
  <c r="F85" i="8"/>
  <c r="D85" i="7"/>
  <c r="J85" i="7"/>
  <c r="H86" i="10"/>
  <c r="K86" i="10" s="1"/>
  <c r="I86" i="10"/>
  <c r="L86" i="10" s="1"/>
  <c r="F92" i="9"/>
  <c r="E92" i="9"/>
  <c r="H85" i="7"/>
  <c r="K85" i="7" s="1"/>
  <c r="I85" i="7"/>
  <c r="D86" i="10"/>
  <c r="J86" i="10"/>
  <c r="G87" i="10" l="1"/>
  <c r="C86" i="10"/>
  <c r="H92" i="9"/>
  <c r="K92" i="9" s="1"/>
  <c r="I92" i="9"/>
  <c r="D92" i="9"/>
  <c r="J92" i="9"/>
  <c r="C85" i="7"/>
  <c r="G86" i="7"/>
  <c r="L85" i="7"/>
  <c r="H85" i="8"/>
  <c r="K85" i="8" s="1"/>
  <c r="L92" i="9" l="1"/>
  <c r="E87" i="10"/>
  <c r="F87" i="10"/>
  <c r="J85" i="8"/>
  <c r="C92" i="9"/>
  <c r="G93" i="9"/>
  <c r="D85" i="8"/>
  <c r="I85" i="8"/>
  <c r="E86" i="7"/>
  <c r="F86" i="7"/>
  <c r="J87" i="10" l="1"/>
  <c r="G86" i="8"/>
  <c r="C85" i="8"/>
  <c r="H87" i="10"/>
  <c r="K87" i="10" s="1"/>
  <c r="I87" i="10"/>
  <c r="L87" i="10" s="1"/>
  <c r="H86" i="7"/>
  <c r="K86" i="7" s="1"/>
  <c r="L85" i="8"/>
  <c r="E93" i="9"/>
  <c r="F93" i="9"/>
  <c r="D87" i="10" l="1"/>
  <c r="I86" i="7"/>
  <c r="L86" i="7" s="1"/>
  <c r="F86" i="8"/>
  <c r="E86" i="8"/>
  <c r="J86" i="7"/>
  <c r="H93" i="9"/>
  <c r="K93" i="9" s="1"/>
  <c r="I93" i="9"/>
  <c r="D86" i="7"/>
  <c r="G87" i="7" l="1"/>
  <c r="C86" i="7"/>
  <c r="J93" i="9"/>
  <c r="L93" i="9" s="1"/>
  <c r="H86" i="8"/>
  <c r="K86" i="8" s="1"/>
  <c r="D93" i="9"/>
  <c r="C87" i="10"/>
  <c r="G88" i="10"/>
  <c r="I86" i="8" l="1"/>
  <c r="F87" i="7"/>
  <c r="E87" i="7"/>
  <c r="F88" i="10"/>
  <c r="E88" i="10"/>
  <c r="J86" i="8"/>
  <c r="G94" i="9"/>
  <c r="C93" i="9"/>
  <c r="D86" i="8"/>
  <c r="C86" i="8" l="1"/>
  <c r="G87" i="8"/>
  <c r="H87" i="7"/>
  <c r="K87" i="7" s="1"/>
  <c r="I87" i="7"/>
  <c r="L87" i="7" s="1"/>
  <c r="F94" i="9"/>
  <c r="E94" i="9"/>
  <c r="H88" i="10"/>
  <c r="K88" i="10" s="1"/>
  <c r="I88" i="10"/>
  <c r="J87" i="7"/>
  <c r="D88" i="10"/>
  <c r="L86" i="8"/>
  <c r="G89" i="10" l="1"/>
  <c r="C88" i="10"/>
  <c r="H94" i="9"/>
  <c r="K94" i="9" s="1"/>
  <c r="J88" i="10"/>
  <c r="L88" i="10" s="1"/>
  <c r="D87" i="7"/>
  <c r="E87" i="8"/>
  <c r="F87" i="8"/>
  <c r="C87" i="7" l="1"/>
  <c r="G88" i="7"/>
  <c r="H87" i="8"/>
  <c r="K87" i="8" s="1"/>
  <c r="I87" i="8"/>
  <c r="L87" i="8" s="1"/>
  <c r="E89" i="10"/>
  <c r="F89" i="10"/>
  <c r="J94" i="9"/>
  <c r="D87" i="8"/>
  <c r="J87" i="8"/>
  <c r="D94" i="9"/>
  <c r="I94" i="9"/>
  <c r="L94" i="9" s="1"/>
  <c r="G88" i="8" l="1"/>
  <c r="C87" i="8"/>
  <c r="C94" i="9"/>
  <c r="G95" i="9"/>
  <c r="D89" i="10"/>
  <c r="H89" i="10"/>
  <c r="K89" i="10" s="1"/>
  <c r="I89" i="10"/>
  <c r="E88" i="7"/>
  <c r="F88" i="7"/>
  <c r="F95" i="9" l="1"/>
  <c r="E95" i="9"/>
  <c r="H88" i="7"/>
  <c r="K88" i="7" s="1"/>
  <c r="I88" i="7"/>
  <c r="J89" i="10"/>
  <c r="L89" i="10" s="1"/>
  <c r="F88" i="8"/>
  <c r="E88" i="8"/>
  <c r="C89" i="10"/>
  <c r="G90" i="10"/>
  <c r="J95" i="9" l="1"/>
  <c r="F90" i="10"/>
  <c r="E90" i="10"/>
  <c r="H95" i="9"/>
  <c r="K95" i="9" s="1"/>
  <c r="I95" i="9"/>
  <c r="L95" i="9" s="1"/>
  <c r="H88" i="8"/>
  <c r="K88" i="8" s="1"/>
  <c r="J88" i="7"/>
  <c r="L88" i="7" s="1"/>
  <c r="D88" i="7"/>
  <c r="I88" i="8" l="1"/>
  <c r="L88" i="8" s="1"/>
  <c r="J88" i="8"/>
  <c r="G89" i="7"/>
  <c r="C88" i="7"/>
  <c r="D88" i="8"/>
  <c r="D95" i="9"/>
  <c r="H90" i="10"/>
  <c r="K90" i="10" s="1"/>
  <c r="G96" i="9" l="1"/>
  <c r="C95" i="9"/>
  <c r="J90" i="10"/>
  <c r="D90" i="10"/>
  <c r="C88" i="8"/>
  <c r="G89" i="8"/>
  <c r="I90" i="10"/>
  <c r="L90" i="10" s="1"/>
  <c r="F89" i="7"/>
  <c r="E89" i="7"/>
  <c r="G91" i="10" l="1"/>
  <c r="C90" i="10"/>
  <c r="J89" i="7"/>
  <c r="F96" i="9"/>
  <c r="E96" i="9"/>
  <c r="I89" i="7"/>
  <c r="L89" i="7" s="1"/>
  <c r="H89" i="7"/>
  <c r="K89" i="7" s="1"/>
  <c r="E89" i="8"/>
  <c r="F89" i="8"/>
  <c r="H96" i="9" l="1"/>
  <c r="K96" i="9" s="1"/>
  <c r="D89" i="7"/>
  <c r="J89" i="8"/>
  <c r="H89" i="8"/>
  <c r="K89" i="8" s="1"/>
  <c r="D96" i="9"/>
  <c r="J96" i="9"/>
  <c r="E91" i="10"/>
  <c r="F91" i="10"/>
  <c r="C89" i="7" l="1"/>
  <c r="G90" i="7"/>
  <c r="C96" i="9"/>
  <c r="G97" i="9"/>
  <c r="H91" i="10"/>
  <c r="K91" i="10" s="1"/>
  <c r="I91" i="10"/>
  <c r="I89" i="8"/>
  <c r="L89" i="8" s="1"/>
  <c r="I96" i="9"/>
  <c r="L96" i="9" s="1"/>
  <c r="D91" i="10"/>
  <c r="J91" i="10"/>
  <c r="D89" i="8"/>
  <c r="F97" i="9" l="1"/>
  <c r="E97" i="9"/>
  <c r="L91" i="10"/>
  <c r="G90" i="8"/>
  <c r="C89" i="8"/>
  <c r="C91" i="10"/>
  <c r="G92" i="10"/>
  <c r="E90" i="7"/>
  <c r="F90" i="7"/>
  <c r="F90" i="8" l="1"/>
  <c r="E90" i="8"/>
  <c r="F92" i="10"/>
  <c r="E92" i="10"/>
  <c r="D90" i="7"/>
  <c r="H90" i="7"/>
  <c r="K90" i="7" s="1"/>
  <c r="I90" i="7"/>
  <c r="H97" i="9"/>
  <c r="K97" i="9" s="1"/>
  <c r="I97" i="9"/>
  <c r="L97" i="9" s="1"/>
  <c r="D97" i="9"/>
  <c r="J97" i="9"/>
  <c r="G91" i="7" l="1"/>
  <c r="C90" i="7"/>
  <c r="H92" i="10"/>
  <c r="K92" i="10" s="1"/>
  <c r="I92" i="10"/>
  <c r="D92" i="10"/>
  <c r="G98" i="9"/>
  <c r="C97" i="9"/>
  <c r="D90" i="8"/>
  <c r="J90" i="7"/>
  <c r="L90" i="7" s="1"/>
  <c r="I90" i="8"/>
  <c r="H90" i="8"/>
  <c r="K90" i="8" s="1"/>
  <c r="F98" i="9" l="1"/>
  <c r="E98" i="9"/>
  <c r="C90" i="8"/>
  <c r="G91" i="8"/>
  <c r="G93" i="10"/>
  <c r="C92" i="10"/>
  <c r="J90" i="8"/>
  <c r="L90" i="8" s="1"/>
  <c r="J92" i="10"/>
  <c r="L92" i="10" s="1"/>
  <c r="F91" i="7"/>
  <c r="E91" i="7"/>
  <c r="H98" i="9" l="1"/>
  <c r="K98" i="9" s="1"/>
  <c r="I98" i="9"/>
  <c r="D98" i="9"/>
  <c r="H91" i="7"/>
  <c r="K91" i="7" s="1"/>
  <c r="E91" i="8"/>
  <c r="F91" i="8"/>
  <c r="J91" i="7"/>
  <c r="E93" i="10"/>
  <c r="F93" i="10"/>
  <c r="I91" i="7" l="1"/>
  <c r="L91" i="7" s="1"/>
  <c r="D91" i="7"/>
  <c r="J98" i="9"/>
  <c r="L98" i="9" s="1"/>
  <c r="H93" i="10"/>
  <c r="K93" i="10" s="1"/>
  <c r="H91" i="8"/>
  <c r="K91" i="8" s="1"/>
  <c r="C98" i="9"/>
  <c r="G99" i="9"/>
  <c r="D91" i="8" l="1"/>
  <c r="C91" i="7"/>
  <c r="G92" i="7"/>
  <c r="E99" i="9"/>
  <c r="F99" i="9"/>
  <c r="J93" i="10"/>
  <c r="D93" i="10"/>
  <c r="I91" i="8"/>
  <c r="L91" i="8" s="1"/>
  <c r="I93" i="10"/>
  <c r="L93" i="10" s="1"/>
  <c r="J91" i="8"/>
  <c r="H99" i="9" l="1"/>
  <c r="K99" i="9" s="1"/>
  <c r="I99" i="9"/>
  <c r="L99" i="9" s="1"/>
  <c r="C93" i="10"/>
  <c r="G94" i="10"/>
  <c r="E92" i="7"/>
  <c r="F92" i="7"/>
  <c r="D99" i="9"/>
  <c r="J99" i="9"/>
  <c r="G92" i="8"/>
  <c r="C91" i="8"/>
  <c r="G100" i="9" l="1"/>
  <c r="C99" i="9"/>
  <c r="F92" i="8"/>
  <c r="E92" i="8"/>
  <c r="F94" i="10"/>
  <c r="E94" i="10"/>
  <c r="H92" i="7"/>
  <c r="K92" i="7" s="1"/>
  <c r="I92" i="7"/>
  <c r="J92" i="7" l="1"/>
  <c r="L92" i="7"/>
  <c r="H94" i="10"/>
  <c r="K94" i="10" s="1"/>
  <c r="E100" i="9"/>
  <c r="F100" i="9"/>
  <c r="D92" i="7"/>
  <c r="H92" i="8"/>
  <c r="K92" i="8" s="1"/>
  <c r="H100" i="9" l="1"/>
  <c r="K100" i="9" s="1"/>
  <c r="I100" i="9"/>
  <c r="I92" i="8"/>
  <c r="J94" i="10"/>
  <c r="G93" i="7"/>
  <c r="C92" i="7"/>
  <c r="D94" i="10"/>
  <c r="D100" i="9"/>
  <c r="J100" i="9"/>
  <c r="I94" i="10"/>
  <c r="J92" i="8"/>
  <c r="D92" i="8"/>
  <c r="G95" i="10" l="1"/>
  <c r="C94" i="10"/>
  <c r="C100" i="9"/>
  <c r="G101" i="9"/>
  <c r="L92" i="8"/>
  <c r="L94" i="10"/>
  <c r="F93" i="7"/>
  <c r="E93" i="7"/>
  <c r="L100" i="9"/>
  <c r="C92" i="8"/>
  <c r="G93" i="8"/>
  <c r="E101" i="9" l="1"/>
  <c r="F101" i="9"/>
  <c r="H93" i="7"/>
  <c r="K93" i="7" s="1"/>
  <c r="E93" i="8"/>
  <c r="F93" i="8"/>
  <c r="E95" i="10"/>
  <c r="F95" i="10"/>
  <c r="H93" i="8" l="1"/>
  <c r="K93" i="8" s="1"/>
  <c r="H101" i="9"/>
  <c r="K101" i="9" s="1"/>
  <c r="I101" i="9"/>
  <c r="L101" i="9" s="1"/>
  <c r="J93" i="7"/>
  <c r="D95" i="10"/>
  <c r="H95" i="10"/>
  <c r="K95" i="10" s="1"/>
  <c r="I93" i="7"/>
  <c r="L93" i="7" s="1"/>
  <c r="D93" i="7"/>
  <c r="D101" i="9"/>
  <c r="J101" i="9"/>
  <c r="G102" i="9" l="1"/>
  <c r="C101" i="9"/>
  <c r="D93" i="8"/>
  <c r="J95" i="10"/>
  <c r="J93" i="8"/>
  <c r="C95" i="10"/>
  <c r="G96" i="10"/>
  <c r="C93" i="7"/>
  <c r="G94" i="7"/>
  <c r="I95" i="10"/>
  <c r="I93" i="8"/>
  <c r="L93" i="8" s="1"/>
  <c r="G94" i="8" l="1"/>
  <c r="C93" i="8"/>
  <c r="L95" i="10"/>
  <c r="F96" i="10"/>
  <c r="E96" i="10"/>
  <c r="F102" i="9"/>
  <c r="E102" i="9"/>
  <c r="E94" i="7"/>
  <c r="F94" i="7"/>
  <c r="F94" i="8" l="1"/>
  <c r="E94" i="8"/>
  <c r="H94" i="7"/>
  <c r="K94" i="7" s="1"/>
  <c r="H102" i="9"/>
  <c r="K102" i="9" s="1"/>
  <c r="I102" i="9"/>
  <c r="D94" i="7"/>
  <c r="H96" i="10"/>
  <c r="K96" i="10" s="1"/>
  <c r="I96" i="10"/>
  <c r="L96" i="10" s="1"/>
  <c r="J96" i="10"/>
  <c r="H94" i="8" l="1"/>
  <c r="K94" i="8" s="1"/>
  <c r="D96" i="10"/>
  <c r="J94" i="7"/>
  <c r="I94" i="7"/>
  <c r="L94" i="7" s="1"/>
  <c r="J102" i="9"/>
  <c r="L102" i="9" s="1"/>
  <c r="G95" i="7"/>
  <c r="C94" i="7"/>
  <c r="D102" i="9"/>
  <c r="F95" i="7" l="1"/>
  <c r="E95" i="7"/>
  <c r="I94" i="8"/>
  <c r="C102" i="9"/>
  <c r="G103" i="9"/>
  <c r="J94" i="8"/>
  <c r="G97" i="10"/>
  <c r="C96" i="10"/>
  <c r="D94" i="8"/>
  <c r="L94" i="8" l="1"/>
  <c r="F103" i="9"/>
  <c r="E103" i="9"/>
  <c r="C94" i="8"/>
  <c r="G95" i="8"/>
  <c r="H95" i="7"/>
  <c r="K95" i="7" s="1"/>
  <c r="E97" i="10"/>
  <c r="F97" i="10"/>
  <c r="D95" i="7"/>
  <c r="J95" i="7"/>
  <c r="E95" i="8" l="1"/>
  <c r="F95" i="8"/>
  <c r="H103" i="9"/>
  <c r="K103" i="9" s="1"/>
  <c r="I103" i="9"/>
  <c r="L103" i="9" s="1"/>
  <c r="I95" i="7"/>
  <c r="L95" i="7" s="1"/>
  <c r="D103" i="9"/>
  <c r="J103" i="9"/>
  <c r="C95" i="7"/>
  <c r="G96" i="7"/>
  <c r="H97" i="10"/>
  <c r="K97" i="10" s="1"/>
  <c r="G104" i="9" l="1"/>
  <c r="C103" i="9"/>
  <c r="E96" i="7"/>
  <c r="F96" i="7"/>
  <c r="D97" i="10"/>
  <c r="I97" i="10"/>
  <c r="J97" i="10"/>
  <c r="H95" i="8"/>
  <c r="K95" i="8" s="1"/>
  <c r="D95" i="8" l="1"/>
  <c r="C97" i="10"/>
  <c r="G98" i="10"/>
  <c r="F104" i="9"/>
  <c r="E104" i="9"/>
  <c r="H96" i="7"/>
  <c r="K96" i="7" s="1"/>
  <c r="I96" i="7"/>
  <c r="I95" i="8"/>
  <c r="L95" i="8" s="1"/>
  <c r="J95" i="8"/>
  <c r="L97" i="10"/>
  <c r="D96" i="7"/>
  <c r="J96" i="7"/>
  <c r="F98" i="10" l="1"/>
  <c r="E98" i="10"/>
  <c r="G97" i="7"/>
  <c r="C96" i="7"/>
  <c r="L96" i="7"/>
  <c r="H104" i="9"/>
  <c r="K104" i="9" s="1"/>
  <c r="I104" i="9"/>
  <c r="G96" i="8"/>
  <c r="C95" i="8"/>
  <c r="F97" i="7" l="1"/>
  <c r="E97" i="7"/>
  <c r="H98" i="10"/>
  <c r="K98" i="10" s="1"/>
  <c r="I98" i="10"/>
  <c r="D98" i="10"/>
  <c r="J98" i="10"/>
  <c r="J104" i="9"/>
  <c r="L104" i="9" s="1"/>
  <c r="F96" i="8"/>
  <c r="E96" i="8"/>
  <c r="D104" i="9"/>
  <c r="H97" i="7" l="1"/>
  <c r="K97" i="7" s="1"/>
  <c r="C104" i="9"/>
  <c r="G105" i="9"/>
  <c r="L98" i="10"/>
  <c r="H96" i="8"/>
  <c r="K96" i="8" s="1"/>
  <c r="G99" i="10"/>
  <c r="C98" i="10"/>
  <c r="F105" i="9" l="1"/>
  <c r="E105" i="9"/>
  <c r="J97" i="7"/>
  <c r="J96" i="8"/>
  <c r="I97" i="7"/>
  <c r="L97" i="7" s="1"/>
  <c r="I96" i="8"/>
  <c r="E99" i="10"/>
  <c r="F99" i="10"/>
  <c r="D97" i="7"/>
  <c r="D96" i="8"/>
  <c r="C97" i="7" l="1"/>
  <c r="G98" i="7"/>
  <c r="H105" i="9"/>
  <c r="K105" i="9" s="1"/>
  <c r="J99" i="10"/>
  <c r="D105" i="9"/>
  <c r="H99" i="10"/>
  <c r="K99" i="10" s="1"/>
  <c r="I99" i="10"/>
  <c r="L99" i="10" s="1"/>
  <c r="C96" i="8"/>
  <c r="G97" i="8"/>
  <c r="L96" i="8"/>
  <c r="E97" i="8" l="1"/>
  <c r="F97" i="8"/>
  <c r="G106" i="9"/>
  <c r="C105" i="9"/>
  <c r="D99" i="10"/>
  <c r="E98" i="7"/>
  <c r="F98" i="7"/>
  <c r="J105" i="9"/>
  <c r="I105" i="9"/>
  <c r="C99" i="10" l="1"/>
  <c r="G100" i="10"/>
  <c r="H97" i="8"/>
  <c r="K97" i="8" s="1"/>
  <c r="F106" i="9"/>
  <c r="E106" i="9"/>
  <c r="L105" i="9"/>
  <c r="H98" i="7"/>
  <c r="K98" i="7" s="1"/>
  <c r="I98" i="7"/>
  <c r="H106" i="9" l="1"/>
  <c r="K106" i="9" s="1"/>
  <c r="I106" i="9"/>
  <c r="D106" i="9"/>
  <c r="J106" i="9"/>
  <c r="I97" i="8"/>
  <c r="L97" i="8" s="1"/>
  <c r="F100" i="10"/>
  <c r="E100" i="10"/>
  <c r="J98" i="7"/>
  <c r="L98" i="7" s="1"/>
  <c r="D97" i="8"/>
  <c r="D98" i="7"/>
  <c r="J97" i="8"/>
  <c r="G98" i="8" l="1"/>
  <c r="C97" i="8"/>
  <c r="L106" i="9"/>
  <c r="H100" i="10"/>
  <c r="K100" i="10" s="1"/>
  <c r="C106" i="9"/>
  <c r="G107" i="9"/>
  <c r="G99" i="7"/>
  <c r="C98" i="7"/>
  <c r="J100" i="10" l="1"/>
  <c r="D100" i="10"/>
  <c r="E107" i="9"/>
  <c r="F107" i="9"/>
  <c r="F98" i="8"/>
  <c r="E98" i="8"/>
  <c r="F99" i="7"/>
  <c r="E99" i="7"/>
  <c r="I100" i="10"/>
  <c r="L100" i="10" s="1"/>
  <c r="D98" i="8" l="1"/>
  <c r="J98" i="8"/>
  <c r="I99" i="7"/>
  <c r="L99" i="7" s="1"/>
  <c r="H99" i="7"/>
  <c r="K99" i="7" s="1"/>
  <c r="J107" i="9"/>
  <c r="D99" i="7"/>
  <c r="J99" i="7"/>
  <c r="H107" i="9"/>
  <c r="K107" i="9" s="1"/>
  <c r="I107" i="9"/>
  <c r="L107" i="9" s="1"/>
  <c r="I98" i="8"/>
  <c r="L98" i="8" s="1"/>
  <c r="H98" i="8"/>
  <c r="K98" i="8" s="1"/>
  <c r="G101" i="10"/>
  <c r="C100" i="10"/>
  <c r="C99" i="7" l="1"/>
  <c r="G100" i="7"/>
  <c r="E101" i="10"/>
  <c r="F101" i="10"/>
  <c r="D107" i="9"/>
  <c r="C98" i="8"/>
  <c r="G99" i="8"/>
  <c r="G108" i="9" l="1"/>
  <c r="C107" i="9"/>
  <c r="E100" i="7"/>
  <c r="F100" i="7"/>
  <c r="J101" i="10"/>
  <c r="E99" i="8"/>
  <c r="F99" i="8"/>
  <c r="H101" i="10"/>
  <c r="K101" i="10" s="1"/>
  <c r="I101" i="10"/>
  <c r="L101" i="10" s="1"/>
  <c r="E108" i="9" l="1"/>
  <c r="F108" i="9"/>
  <c r="H99" i="8"/>
  <c r="K99" i="8" s="1"/>
  <c r="H100" i="7"/>
  <c r="K100" i="7" s="1"/>
  <c r="D101" i="10"/>
  <c r="D99" i="8" l="1"/>
  <c r="I99" i="8"/>
  <c r="L99" i="8" s="1"/>
  <c r="J99" i="8"/>
  <c r="C101" i="10"/>
  <c r="G102" i="10"/>
  <c r="J100" i="7"/>
  <c r="J108" i="9"/>
  <c r="I100" i="7"/>
  <c r="D100" i="7"/>
  <c r="H108" i="9"/>
  <c r="K108" i="9" s="1"/>
  <c r="I108" i="9"/>
  <c r="L108" i="9" s="1"/>
  <c r="G101" i="7" l="1"/>
  <c r="C100" i="7"/>
  <c r="L100" i="7"/>
  <c r="G100" i="8"/>
  <c r="C99" i="8"/>
  <c r="F102" i="10"/>
  <c r="E102" i="10"/>
  <c r="D108" i="9"/>
  <c r="F100" i="8" l="1"/>
  <c r="E100" i="8"/>
  <c r="F101" i="7"/>
  <c r="E101" i="7"/>
  <c r="C108" i="9"/>
  <c r="G109" i="9"/>
  <c r="H102" i="10"/>
  <c r="K102" i="10" s="1"/>
  <c r="E109" i="9" l="1"/>
  <c r="F109" i="9"/>
  <c r="D100" i="8"/>
  <c r="H101" i="7"/>
  <c r="K101" i="7" s="1"/>
  <c r="J102" i="10"/>
  <c r="D102" i="10"/>
  <c r="I102" i="10"/>
  <c r="L102" i="10" s="1"/>
  <c r="H100" i="8"/>
  <c r="K100" i="8" s="1"/>
  <c r="C100" i="8" l="1"/>
  <c r="G101" i="8"/>
  <c r="G103" i="10"/>
  <c r="C102" i="10"/>
  <c r="I100" i="8"/>
  <c r="L100" i="8" s="1"/>
  <c r="J101" i="7"/>
  <c r="I101" i="7"/>
  <c r="L101" i="7" s="1"/>
  <c r="H109" i="9"/>
  <c r="K109" i="9" s="1"/>
  <c r="I109" i="9"/>
  <c r="D101" i="7"/>
  <c r="J100" i="8"/>
  <c r="L109" i="9" l="1"/>
  <c r="J109" i="9"/>
  <c r="D109" i="9"/>
  <c r="E101" i="8"/>
  <c r="F101" i="8"/>
  <c r="C101" i="7"/>
  <c r="G102" i="7"/>
  <c r="E103" i="10"/>
  <c r="F103" i="10"/>
  <c r="H103" i="10" l="1"/>
  <c r="K103" i="10" s="1"/>
  <c r="I103" i="10"/>
  <c r="H101" i="8"/>
  <c r="K101" i="8" s="1"/>
  <c r="G110" i="9"/>
  <c r="C109" i="9"/>
  <c r="E102" i="7"/>
  <c r="F102" i="7"/>
  <c r="D103" i="10"/>
  <c r="J101" i="8"/>
  <c r="D101" i="8"/>
  <c r="C103" i="10" l="1"/>
  <c r="G104" i="10"/>
  <c r="L103" i="10"/>
  <c r="G102" i="8"/>
  <c r="C101" i="8"/>
  <c r="D102" i="7"/>
  <c r="J102" i="7"/>
  <c r="H102" i="7"/>
  <c r="K102" i="7" s="1"/>
  <c r="I102" i="7"/>
  <c r="J103" i="10"/>
  <c r="F110" i="9"/>
  <c r="E110" i="9"/>
  <c r="I101" i="8"/>
  <c r="L101" i="8" s="1"/>
  <c r="J110" i="9" l="1"/>
  <c r="G103" i="7"/>
  <c r="C102" i="7"/>
  <c r="L102" i="7"/>
  <c r="F102" i="8"/>
  <c r="E102" i="8"/>
  <c r="H110" i="9"/>
  <c r="K110" i="9" s="1"/>
  <c r="I110" i="9"/>
  <c r="L110" i="9" s="1"/>
  <c r="F104" i="10"/>
  <c r="E104" i="10"/>
  <c r="H102" i="8" l="1"/>
  <c r="K102" i="8" s="1"/>
  <c r="H104" i="10"/>
  <c r="K104" i="10" s="1"/>
  <c r="I104" i="10"/>
  <c r="L104" i="10" s="1"/>
  <c r="D110" i="9"/>
  <c r="J104" i="10"/>
  <c r="F103" i="7"/>
  <c r="E103" i="7"/>
  <c r="D104" i="10" l="1"/>
  <c r="J102" i="8"/>
  <c r="I102" i="8"/>
  <c r="L102" i="8" s="1"/>
  <c r="H103" i="7"/>
  <c r="K103" i="7" s="1"/>
  <c r="C110" i="9"/>
  <c r="G111" i="9"/>
  <c r="D102" i="8"/>
  <c r="G105" i="10" l="1"/>
  <c r="C104" i="10"/>
  <c r="C102" i="8"/>
  <c r="G103" i="8"/>
  <c r="I103" i="7"/>
  <c r="J103" i="7"/>
  <c r="D103" i="7"/>
  <c r="F111" i="9"/>
  <c r="E111" i="9"/>
  <c r="H111" i="9" l="1"/>
  <c r="K111" i="9" s="1"/>
  <c r="I111" i="9"/>
  <c r="E105" i="10"/>
  <c r="F105" i="10"/>
  <c r="D111" i="9"/>
  <c r="J111" i="9"/>
  <c r="L103" i="7"/>
  <c r="C103" i="7"/>
  <c r="G104" i="7"/>
  <c r="E103" i="8"/>
  <c r="F103" i="8"/>
  <c r="L111" i="9" l="1"/>
  <c r="J103" i="8"/>
  <c r="D103" i="8"/>
  <c r="E104" i="7"/>
  <c r="F104" i="7"/>
  <c r="G112" i="9"/>
  <c r="C111" i="9"/>
  <c r="I103" i="8"/>
  <c r="L103" i="8" s="1"/>
  <c r="H103" i="8"/>
  <c r="K103" i="8" s="1"/>
  <c r="H105" i="10"/>
  <c r="K105" i="10" s="1"/>
  <c r="J105" i="10" l="1"/>
  <c r="F112" i="9"/>
  <c r="E112" i="9"/>
  <c r="G104" i="8"/>
  <c r="C103" i="8"/>
  <c r="D105" i="10"/>
  <c r="I105" i="10"/>
  <c r="L105" i="10" s="1"/>
  <c r="H104" i="7"/>
  <c r="K104" i="7" s="1"/>
  <c r="I104" i="7"/>
  <c r="C105" i="10" l="1"/>
  <c r="G106" i="10"/>
  <c r="H112" i="9"/>
  <c r="K112" i="9" s="1"/>
  <c r="I112" i="9"/>
  <c r="L112" i="9" s="1"/>
  <c r="J104" i="7"/>
  <c r="L104" i="7" s="1"/>
  <c r="D112" i="9"/>
  <c r="J112" i="9"/>
  <c r="D104" i="7"/>
  <c r="F104" i="8"/>
  <c r="E104" i="8"/>
  <c r="H104" i="8" l="1"/>
  <c r="K104" i="8" s="1"/>
  <c r="D104" i="8"/>
  <c r="J104" i="8"/>
  <c r="C112" i="9"/>
  <c r="G113" i="9"/>
  <c r="G105" i="7"/>
  <c r="C104" i="7"/>
  <c r="F106" i="10"/>
  <c r="E106" i="10"/>
  <c r="F105" i="7" l="1"/>
  <c r="E105" i="7"/>
  <c r="D106" i="10"/>
  <c r="H106" i="10"/>
  <c r="K106" i="10" s="1"/>
  <c r="I106" i="10"/>
  <c r="C104" i="8"/>
  <c r="G105" i="8"/>
  <c r="F113" i="9"/>
  <c r="E113" i="9"/>
  <c r="I104" i="8"/>
  <c r="L104" i="8" s="1"/>
  <c r="H113" i="9" l="1"/>
  <c r="K113" i="9" s="1"/>
  <c r="I113" i="9"/>
  <c r="D113" i="9"/>
  <c r="J113" i="9"/>
  <c r="H105" i="7"/>
  <c r="K105" i="7" s="1"/>
  <c r="E105" i="8"/>
  <c r="F105" i="8"/>
  <c r="G107" i="10"/>
  <c r="C106" i="10"/>
  <c r="L106" i="10"/>
  <c r="J106" i="10"/>
  <c r="D105" i="7"/>
  <c r="J105" i="7"/>
  <c r="C105" i="7" l="1"/>
  <c r="G106" i="7"/>
  <c r="L113" i="9"/>
  <c r="H105" i="8"/>
  <c r="K105" i="8" s="1"/>
  <c r="G114" i="9"/>
  <c r="C113" i="9"/>
  <c r="E107" i="10"/>
  <c r="F107" i="10"/>
  <c r="I105" i="7"/>
  <c r="L105" i="7" s="1"/>
  <c r="J107" i="10" l="1"/>
  <c r="E106" i="7"/>
  <c r="F106" i="7"/>
  <c r="H107" i="10"/>
  <c r="K107" i="10" s="1"/>
  <c r="I107" i="10"/>
  <c r="L107" i="10" s="1"/>
  <c r="I105" i="8"/>
  <c r="L105" i="8" s="1"/>
  <c r="D105" i="8"/>
  <c r="F114" i="9"/>
  <c r="E114" i="9"/>
  <c r="J105" i="8"/>
  <c r="D107" i="10" l="1"/>
  <c r="H114" i="9"/>
  <c r="K114" i="9" s="1"/>
  <c r="I114" i="9"/>
  <c r="L114" i="9" s="1"/>
  <c r="H106" i="7"/>
  <c r="K106" i="7" s="1"/>
  <c r="D114" i="9"/>
  <c r="J114" i="9"/>
  <c r="G106" i="8"/>
  <c r="C105" i="8"/>
  <c r="C114" i="9" l="1"/>
  <c r="G115" i="9"/>
  <c r="J106" i="7"/>
  <c r="D106" i="7"/>
  <c r="F106" i="8"/>
  <c r="E106" i="8"/>
  <c r="I106" i="7"/>
  <c r="L106" i="7" s="1"/>
  <c r="C107" i="10"/>
  <c r="G108" i="10"/>
  <c r="D106" i="8" l="1"/>
  <c r="E115" i="9"/>
  <c r="F115" i="9"/>
  <c r="I106" i="8"/>
  <c r="H106" i="8"/>
  <c r="K106" i="8" s="1"/>
  <c r="F108" i="10"/>
  <c r="E108" i="10"/>
  <c r="G107" i="7"/>
  <c r="C106" i="7"/>
  <c r="H108" i="10" l="1"/>
  <c r="K108" i="10" s="1"/>
  <c r="I108" i="10"/>
  <c r="C106" i="8"/>
  <c r="G107" i="8"/>
  <c r="D108" i="10"/>
  <c r="J115" i="9"/>
  <c r="F107" i="7"/>
  <c r="E107" i="7"/>
  <c r="H115" i="9"/>
  <c r="K115" i="9" s="1"/>
  <c r="I115" i="9"/>
  <c r="L115" i="9" s="1"/>
  <c r="J106" i="8"/>
  <c r="L106" i="8" s="1"/>
  <c r="D107" i="7" l="1"/>
  <c r="J107" i="7"/>
  <c r="G109" i="10"/>
  <c r="C108" i="10"/>
  <c r="L108" i="10"/>
  <c r="D115" i="9"/>
  <c r="E107" i="8"/>
  <c r="F107" i="8"/>
  <c r="I107" i="7"/>
  <c r="L107" i="7" s="1"/>
  <c r="H107" i="7"/>
  <c r="K107" i="7" s="1"/>
  <c r="J108" i="10"/>
  <c r="C107" i="7" l="1"/>
  <c r="G108" i="7"/>
  <c r="H107" i="8"/>
  <c r="K107" i="8" s="1"/>
  <c r="E109" i="10"/>
  <c r="F109" i="10"/>
  <c r="G116" i="9"/>
  <c r="C115" i="9"/>
  <c r="H109" i="10" l="1"/>
  <c r="K109" i="10" s="1"/>
  <c r="I109" i="10"/>
  <c r="D109" i="10"/>
  <c r="J109" i="10"/>
  <c r="E108" i="7"/>
  <c r="F108" i="7"/>
  <c r="E116" i="9"/>
  <c r="F116" i="9"/>
  <c r="D107" i="8"/>
  <c r="I107" i="8"/>
  <c r="L107" i="8" s="1"/>
  <c r="J107" i="8"/>
  <c r="C109" i="10" l="1"/>
  <c r="G110" i="10"/>
  <c r="G108" i="8"/>
  <c r="C107" i="8"/>
  <c r="H108" i="7"/>
  <c r="K108" i="7" s="1"/>
  <c r="L109" i="10"/>
  <c r="H116" i="9"/>
  <c r="K116" i="9" s="1"/>
  <c r="J108" i="7"/>
  <c r="D116" i="9"/>
  <c r="C116" i="9" l="1"/>
  <c r="G117" i="9"/>
  <c r="F108" i="8"/>
  <c r="E108" i="8"/>
  <c r="D108" i="7"/>
  <c r="I108" i="7"/>
  <c r="L108" i="7" s="1"/>
  <c r="J116" i="9"/>
  <c r="I116" i="9"/>
  <c r="L116" i="9" s="1"/>
  <c r="F110" i="10"/>
  <c r="E110" i="10"/>
  <c r="H108" i="8" l="1"/>
  <c r="K108" i="8" s="1"/>
  <c r="D108" i="8"/>
  <c r="J108" i="8"/>
  <c r="H110" i="10"/>
  <c r="K110" i="10" s="1"/>
  <c r="D110" i="10"/>
  <c r="J110" i="10"/>
  <c r="G109" i="7"/>
  <c r="C108" i="7"/>
  <c r="E117" i="9"/>
  <c r="F117" i="9"/>
  <c r="H117" i="9" l="1"/>
  <c r="K117" i="9" s="1"/>
  <c r="G111" i="10"/>
  <c r="C110" i="10"/>
  <c r="C108" i="8"/>
  <c r="G109" i="8"/>
  <c r="F109" i="7"/>
  <c r="E109" i="7"/>
  <c r="I110" i="10"/>
  <c r="L110" i="10" s="1"/>
  <c r="D117" i="9"/>
  <c r="J117" i="9"/>
  <c r="I108" i="8"/>
  <c r="L108" i="8" s="1"/>
  <c r="E111" i="10" l="1"/>
  <c r="F111" i="10"/>
  <c r="D109" i="7"/>
  <c r="C117" i="9"/>
  <c r="G118" i="9"/>
  <c r="I117" i="9"/>
  <c r="L117" i="9" s="1"/>
  <c r="H109" i="7"/>
  <c r="K109" i="7" s="1"/>
  <c r="E109" i="8"/>
  <c r="F109" i="8"/>
  <c r="C109" i="7" l="1"/>
  <c r="G110" i="7"/>
  <c r="D111" i="10"/>
  <c r="H109" i="8"/>
  <c r="K109" i="8" s="1"/>
  <c r="I109" i="7"/>
  <c r="L109" i="7" s="1"/>
  <c r="F118" i="9"/>
  <c r="E118" i="9"/>
  <c r="H111" i="10"/>
  <c r="K111" i="10" s="1"/>
  <c r="I111" i="10"/>
  <c r="J109" i="8"/>
  <c r="D109" i="8"/>
  <c r="J109" i="7"/>
  <c r="C111" i="10" l="1"/>
  <c r="G112" i="10"/>
  <c r="G110" i="8"/>
  <c r="C109" i="8"/>
  <c r="H118" i="9"/>
  <c r="K118" i="9" s="1"/>
  <c r="I109" i="8"/>
  <c r="L109" i="8" s="1"/>
  <c r="J118" i="9"/>
  <c r="J111" i="10"/>
  <c r="L111" i="10" s="1"/>
  <c r="E110" i="7"/>
  <c r="F110" i="7"/>
  <c r="F110" i="8" l="1"/>
  <c r="E110" i="8"/>
  <c r="D118" i="9"/>
  <c r="I118" i="9"/>
  <c r="L118" i="9" s="1"/>
  <c r="H110" i="7"/>
  <c r="K110" i="7" s="1"/>
  <c r="F112" i="10"/>
  <c r="E112" i="10"/>
  <c r="H112" i="10" l="1"/>
  <c r="K112" i="10" s="1"/>
  <c r="D110" i="7"/>
  <c r="D112" i="10"/>
  <c r="J112" i="10"/>
  <c r="I110" i="7"/>
  <c r="G119" i="9"/>
  <c r="C118" i="9"/>
  <c r="I110" i="8"/>
  <c r="H110" i="8"/>
  <c r="K110" i="8" s="1"/>
  <c r="J110" i="7"/>
  <c r="D110" i="8"/>
  <c r="J110" i="8"/>
  <c r="C110" i="8" l="1"/>
  <c r="G111" i="8"/>
  <c r="G111" i="7"/>
  <c r="C110" i="7"/>
  <c r="E119" i="9"/>
  <c r="F119" i="9"/>
  <c r="G113" i="10"/>
  <c r="C112" i="10"/>
  <c r="L110" i="7"/>
  <c r="I112" i="10"/>
  <c r="L112" i="10" s="1"/>
  <c r="L110" i="8"/>
  <c r="H119" i="9" l="1"/>
  <c r="K119" i="9" s="1"/>
  <c r="E113" i="10"/>
  <c r="F113" i="10"/>
  <c r="F111" i="7"/>
  <c r="E111" i="7"/>
  <c r="E111" i="8"/>
  <c r="F111" i="8"/>
  <c r="H111" i="7" l="1"/>
  <c r="K111" i="7" s="1"/>
  <c r="J119" i="9"/>
  <c r="I111" i="8"/>
  <c r="L111" i="8" s="1"/>
  <c r="H111" i="8"/>
  <c r="K111" i="8" s="1"/>
  <c r="D111" i="7"/>
  <c r="J111" i="7"/>
  <c r="D119" i="9"/>
  <c r="H113" i="10"/>
  <c r="K113" i="10" s="1"/>
  <c r="I113" i="10"/>
  <c r="J111" i="8"/>
  <c r="D111" i="8"/>
  <c r="D113" i="10"/>
  <c r="J113" i="10"/>
  <c r="I119" i="9"/>
  <c r="L119" i="9" s="1"/>
  <c r="C119" i="9" l="1"/>
  <c r="G120" i="9"/>
  <c r="L113" i="10"/>
  <c r="G112" i="8"/>
  <c r="C111" i="8"/>
  <c r="C111" i="7"/>
  <c r="G112" i="7"/>
  <c r="C113" i="10"/>
  <c r="G114" i="10"/>
  <c r="I111" i="7"/>
  <c r="L111" i="7" s="1"/>
  <c r="F112" i="8" l="1"/>
  <c r="E112" i="8"/>
  <c r="F114" i="10"/>
  <c r="E114" i="10"/>
  <c r="E112" i="7"/>
  <c r="F112" i="7"/>
  <c r="F120" i="9"/>
  <c r="E120" i="9"/>
  <c r="H120" i="9" l="1"/>
  <c r="K120" i="9" s="1"/>
  <c r="H114" i="10"/>
  <c r="K114" i="10" s="1"/>
  <c r="I114" i="10"/>
  <c r="H112" i="7"/>
  <c r="K112" i="7" s="1"/>
  <c r="D120" i="9"/>
  <c r="J120" i="9"/>
  <c r="D114" i="10"/>
  <c r="D112" i="7"/>
  <c r="J112" i="7"/>
  <c r="H112" i="8"/>
  <c r="K112" i="8" s="1"/>
  <c r="G121" i="9" l="1"/>
  <c r="C120" i="9"/>
  <c r="L114" i="10"/>
  <c r="I112" i="8"/>
  <c r="D112" i="8"/>
  <c r="J114" i="10"/>
  <c r="I112" i="7"/>
  <c r="L112" i="7" s="1"/>
  <c r="I120" i="9"/>
  <c r="L120" i="9" s="1"/>
  <c r="J112" i="8"/>
  <c r="G113" i="7"/>
  <c r="C112" i="7"/>
  <c r="G115" i="10"/>
  <c r="C114" i="10"/>
  <c r="E115" i="10" l="1"/>
  <c r="F115" i="10"/>
  <c r="L112" i="8"/>
  <c r="F113" i="7"/>
  <c r="E113" i="7"/>
  <c r="E121" i="9"/>
  <c r="F121" i="9"/>
  <c r="C112" i="8"/>
  <c r="G113" i="8"/>
  <c r="H121" i="9" l="1"/>
  <c r="K121" i="9" s="1"/>
  <c r="E113" i="8"/>
  <c r="F113" i="8"/>
  <c r="H113" i="7"/>
  <c r="K113" i="7" s="1"/>
  <c r="D115" i="10"/>
  <c r="J115" i="10"/>
  <c r="J121" i="9"/>
  <c r="D113" i="7"/>
  <c r="J113" i="7"/>
  <c r="H115" i="10"/>
  <c r="K115" i="10" s="1"/>
  <c r="I115" i="10"/>
  <c r="L115" i="10" s="1"/>
  <c r="I113" i="8" l="1"/>
  <c r="L113" i="8" s="1"/>
  <c r="H113" i="8"/>
  <c r="K113" i="8" s="1"/>
  <c r="C113" i="7"/>
  <c r="G114" i="7"/>
  <c r="D121" i="9"/>
  <c r="I113" i="7"/>
  <c r="L113" i="7" s="1"/>
  <c r="I121" i="9"/>
  <c r="L121" i="9" s="1"/>
  <c r="C115" i="10"/>
  <c r="G116" i="10"/>
  <c r="J113" i="8"/>
  <c r="D113" i="8"/>
  <c r="G114" i="8" l="1"/>
  <c r="C113" i="8"/>
  <c r="E114" i="7"/>
  <c r="F114" i="7"/>
  <c r="C121" i="9"/>
  <c r="G122" i="9"/>
  <c r="F116" i="10"/>
  <c r="E116" i="10"/>
  <c r="F122" i="9" l="1"/>
  <c r="E122" i="9"/>
  <c r="H114" i="7"/>
  <c r="K114" i="7" s="1"/>
  <c r="F114" i="8"/>
  <c r="E114" i="8"/>
  <c r="H116" i="10"/>
  <c r="K116" i="10" s="1"/>
  <c r="J116" i="10"/>
  <c r="I114" i="8" l="1"/>
  <c r="L114" i="8" s="1"/>
  <c r="H114" i="8"/>
  <c r="K114" i="8" s="1"/>
  <c r="D116" i="10"/>
  <c r="J114" i="7"/>
  <c r="D114" i="8"/>
  <c r="J114" i="8"/>
  <c r="H122" i="9"/>
  <c r="K122" i="9" s="1"/>
  <c r="I122" i="9"/>
  <c r="L122" i="9" s="1"/>
  <c r="D114" i="7"/>
  <c r="I116" i="10"/>
  <c r="L116" i="10" s="1"/>
  <c r="I114" i="7"/>
  <c r="D122" i="9"/>
  <c r="J122" i="9"/>
  <c r="G123" i="9" l="1"/>
  <c r="C122" i="9"/>
  <c r="L114" i="7"/>
  <c r="G117" i="10"/>
  <c r="C116" i="10"/>
  <c r="G115" i="7"/>
  <c r="C114" i="7"/>
  <c r="C114" i="8"/>
  <c r="G115" i="8"/>
  <c r="F115" i="7" l="1"/>
  <c r="E115" i="7"/>
  <c r="E115" i="8"/>
  <c r="F115" i="8"/>
  <c r="E123" i="9"/>
  <c r="F123" i="9"/>
  <c r="E117" i="10"/>
  <c r="F117" i="10"/>
  <c r="H123" i="9" l="1"/>
  <c r="K123" i="9" s="1"/>
  <c r="H115" i="7"/>
  <c r="K115" i="7" s="1"/>
  <c r="D123" i="9"/>
  <c r="J117" i="10"/>
  <c r="H117" i="10"/>
  <c r="K117" i="10" s="1"/>
  <c r="J115" i="7"/>
  <c r="I115" i="8"/>
  <c r="L115" i="8" s="1"/>
  <c r="H115" i="8"/>
  <c r="K115" i="8" s="1"/>
  <c r="J115" i="8"/>
  <c r="D115" i="8"/>
  <c r="D117" i="10" l="1"/>
  <c r="I115" i="7"/>
  <c r="L115" i="7" s="1"/>
  <c r="G116" i="8"/>
  <c r="C115" i="8"/>
  <c r="D115" i="7"/>
  <c r="I117" i="10"/>
  <c r="L117" i="10" s="1"/>
  <c r="J123" i="9"/>
  <c r="I123" i="9"/>
  <c r="L123" i="9" s="1"/>
  <c r="C123" i="9"/>
  <c r="G124" i="9"/>
  <c r="F116" i="8" l="1"/>
  <c r="E116" i="8"/>
  <c r="F124" i="9"/>
  <c r="E124" i="9"/>
  <c r="C115" i="7"/>
  <c r="G116" i="7"/>
  <c r="C117" i="10"/>
  <c r="G118" i="10"/>
  <c r="H116" i="8" l="1"/>
  <c r="K116" i="8" s="1"/>
  <c r="D116" i="8"/>
  <c r="J116" i="8"/>
  <c r="E116" i="7"/>
  <c r="F116" i="7"/>
  <c r="H124" i="9"/>
  <c r="K124" i="9" s="1"/>
  <c r="I124" i="9"/>
  <c r="F118" i="10"/>
  <c r="E118" i="10"/>
  <c r="D124" i="9"/>
  <c r="J124" i="9"/>
  <c r="J116" i="7" l="1"/>
  <c r="C116" i="8"/>
  <c r="G117" i="8"/>
  <c r="H118" i="10"/>
  <c r="K118" i="10" s="1"/>
  <c r="I118" i="10"/>
  <c r="L124" i="9"/>
  <c r="H116" i="7"/>
  <c r="K116" i="7" s="1"/>
  <c r="I116" i="7"/>
  <c r="G125" i="9"/>
  <c r="C124" i="9"/>
  <c r="I116" i="8"/>
  <c r="L116" i="8" s="1"/>
  <c r="L116" i="7" l="1"/>
  <c r="D116" i="7"/>
  <c r="J118" i="10"/>
  <c r="L118" i="10" s="1"/>
  <c r="E125" i="9"/>
  <c r="F125" i="9"/>
  <c r="E117" i="8"/>
  <c r="F117" i="8"/>
  <c r="D118" i="10"/>
  <c r="H125" i="9" l="1"/>
  <c r="K125" i="9" s="1"/>
  <c r="G117" i="7"/>
  <c r="C116" i="7"/>
  <c r="D125" i="9"/>
  <c r="G119" i="10"/>
  <c r="C118" i="10"/>
  <c r="H117" i="8"/>
  <c r="K117" i="8" s="1"/>
  <c r="D117" i="8" l="1"/>
  <c r="F117" i="7"/>
  <c r="E117" i="7"/>
  <c r="I117" i="8"/>
  <c r="L117" i="8" s="1"/>
  <c r="J117" i="8"/>
  <c r="E119" i="10"/>
  <c r="F119" i="10"/>
  <c r="J125" i="9"/>
  <c r="I125" i="9"/>
  <c r="L125" i="9" s="1"/>
  <c r="C125" i="9"/>
  <c r="G126" i="9"/>
  <c r="H117" i="7" l="1"/>
  <c r="K117" i="7" s="1"/>
  <c r="H119" i="10"/>
  <c r="K119" i="10" s="1"/>
  <c r="I119" i="10"/>
  <c r="D117" i="7"/>
  <c r="J117" i="7"/>
  <c r="F126" i="9"/>
  <c r="E126" i="9"/>
  <c r="G118" i="8"/>
  <c r="C117" i="8"/>
  <c r="D119" i="10"/>
  <c r="J119" i="10"/>
  <c r="H126" i="9" l="1"/>
  <c r="K126" i="9" s="1"/>
  <c r="D126" i="9"/>
  <c r="J126" i="9"/>
  <c r="L119" i="10"/>
  <c r="C119" i="10"/>
  <c r="G120" i="10"/>
  <c r="F118" i="8"/>
  <c r="E118" i="8"/>
  <c r="C117" i="7"/>
  <c r="G118" i="7"/>
  <c r="I117" i="7"/>
  <c r="L117" i="7" s="1"/>
  <c r="G127" i="9" l="1"/>
  <c r="C126" i="9"/>
  <c r="D118" i="8"/>
  <c r="E118" i="7"/>
  <c r="F118" i="7"/>
  <c r="F120" i="10"/>
  <c r="E120" i="10"/>
  <c r="I126" i="9"/>
  <c r="L126" i="9" s="1"/>
  <c r="I118" i="8"/>
  <c r="H118" i="8"/>
  <c r="K118" i="8" s="1"/>
  <c r="J118" i="7" l="1"/>
  <c r="E127" i="9"/>
  <c r="F127" i="9"/>
  <c r="C118" i="8"/>
  <c r="G119" i="8"/>
  <c r="H118" i="7"/>
  <c r="K118" i="7" s="1"/>
  <c r="L118" i="8"/>
  <c r="H120" i="10"/>
  <c r="K120" i="10" s="1"/>
  <c r="J118" i="8"/>
  <c r="D118" i="7" l="1"/>
  <c r="E119" i="8"/>
  <c r="F119" i="8"/>
  <c r="I120" i="10"/>
  <c r="I118" i="7"/>
  <c r="L118" i="7" s="1"/>
  <c r="J127" i="9"/>
  <c r="J120" i="10"/>
  <c r="H127" i="9"/>
  <c r="K127" i="9" s="1"/>
  <c r="I127" i="9"/>
  <c r="D120" i="10"/>
  <c r="L127" i="9" l="1"/>
  <c r="D127" i="9"/>
  <c r="H119" i="8"/>
  <c r="K119" i="8" s="1"/>
  <c r="G121" i="10"/>
  <c r="C120" i="10"/>
  <c r="L120" i="10"/>
  <c r="G119" i="7"/>
  <c r="C118" i="7"/>
  <c r="E121" i="10" l="1"/>
  <c r="F121" i="10"/>
  <c r="I119" i="8"/>
  <c r="D119" i="8"/>
  <c r="C127" i="9"/>
  <c r="G128" i="9"/>
  <c r="F119" i="7"/>
  <c r="E119" i="7"/>
  <c r="J119" i="8"/>
  <c r="L119" i="8" l="1"/>
  <c r="F128" i="9"/>
  <c r="E128" i="9"/>
  <c r="I119" i="7"/>
  <c r="H119" i="7"/>
  <c r="K119" i="7" s="1"/>
  <c r="G120" i="8"/>
  <c r="C119" i="8"/>
  <c r="D119" i="7"/>
  <c r="J119" i="7"/>
  <c r="H121" i="10"/>
  <c r="K121" i="10" s="1"/>
  <c r="H128" i="9" l="1"/>
  <c r="K128" i="9" s="1"/>
  <c r="C119" i="7"/>
  <c r="G120" i="7"/>
  <c r="D128" i="9"/>
  <c r="F120" i="8"/>
  <c r="E120" i="8"/>
  <c r="I121" i="10"/>
  <c r="J121" i="10"/>
  <c r="D121" i="10"/>
  <c r="L119" i="7"/>
  <c r="E120" i="7" l="1"/>
  <c r="F120" i="7"/>
  <c r="C121" i="10"/>
  <c r="G122" i="10"/>
  <c r="H120" i="8"/>
  <c r="K120" i="8" s="1"/>
  <c r="D120" i="8"/>
  <c r="J120" i="8"/>
  <c r="L121" i="10"/>
  <c r="J128" i="9"/>
  <c r="I128" i="9"/>
  <c r="L128" i="9" s="1"/>
  <c r="G129" i="9"/>
  <c r="C128" i="9"/>
  <c r="F122" i="10" l="1"/>
  <c r="E122" i="10"/>
  <c r="J120" i="7"/>
  <c r="C120" i="8"/>
  <c r="G121" i="8"/>
  <c r="E129" i="9"/>
  <c r="F129" i="9"/>
  <c r="I120" i="8"/>
  <c r="L120" i="8" s="1"/>
  <c r="H120" i="7"/>
  <c r="K120" i="7" s="1"/>
  <c r="I120" i="7"/>
  <c r="H129" i="9" l="1"/>
  <c r="K129" i="9" s="1"/>
  <c r="D120" i="7"/>
  <c r="D129" i="9"/>
  <c r="J129" i="9"/>
  <c r="H122" i="10"/>
  <c r="K122" i="10" s="1"/>
  <c r="I122" i="10"/>
  <c r="L120" i="7"/>
  <c r="E121" i="8"/>
  <c r="F121" i="8"/>
  <c r="D122" i="10"/>
  <c r="J122" i="10"/>
  <c r="G123" i="10" l="1"/>
  <c r="C122" i="10"/>
  <c r="C129" i="9"/>
  <c r="G130" i="9"/>
  <c r="L122" i="10"/>
  <c r="G121" i="7"/>
  <c r="C120" i="7"/>
  <c r="H121" i="8"/>
  <c r="K121" i="8" s="1"/>
  <c r="I129" i="9"/>
  <c r="L129" i="9" s="1"/>
  <c r="F121" i="7" l="1"/>
  <c r="E121" i="7"/>
  <c r="F130" i="9"/>
  <c r="E130" i="9"/>
  <c r="I121" i="8"/>
  <c r="E123" i="10"/>
  <c r="F123" i="10"/>
  <c r="J121" i="8"/>
  <c r="D121" i="8"/>
  <c r="H130" i="9" l="1"/>
  <c r="K130" i="9" s="1"/>
  <c r="D130" i="9"/>
  <c r="J130" i="9"/>
  <c r="H123" i="10"/>
  <c r="K123" i="10" s="1"/>
  <c r="G122" i="8"/>
  <c r="C121" i="8"/>
  <c r="L121" i="8"/>
  <c r="H121" i="7"/>
  <c r="K121" i="7" s="1"/>
  <c r="D123" i="10"/>
  <c r="J123" i="10"/>
  <c r="J121" i="7"/>
  <c r="C123" i="10" l="1"/>
  <c r="G124" i="10"/>
  <c r="G131" i="9"/>
  <c r="C130" i="9"/>
  <c r="F122" i="8"/>
  <c r="E122" i="8"/>
  <c r="D121" i="7"/>
  <c r="I121" i="7"/>
  <c r="L121" i="7" s="1"/>
  <c r="I123" i="10"/>
  <c r="L123" i="10" s="1"/>
  <c r="I130" i="9"/>
  <c r="L130" i="9" s="1"/>
  <c r="C121" i="7" l="1"/>
  <c r="G122" i="7"/>
  <c r="H122" i="8"/>
  <c r="K122" i="8" s="1"/>
  <c r="E131" i="9"/>
  <c r="F131" i="9"/>
  <c r="F124" i="10"/>
  <c r="E124" i="10"/>
  <c r="I122" i="8" l="1"/>
  <c r="H124" i="10"/>
  <c r="K124" i="10" s="1"/>
  <c r="J131" i="9"/>
  <c r="J122" i="8"/>
  <c r="H131" i="9"/>
  <c r="K131" i="9" s="1"/>
  <c r="I131" i="9"/>
  <c r="L131" i="9" s="1"/>
  <c r="D122" i="8"/>
  <c r="E122" i="7"/>
  <c r="F122" i="7"/>
  <c r="L122" i="8" l="1"/>
  <c r="C122" i="8"/>
  <c r="G123" i="8"/>
  <c r="D131" i="9"/>
  <c r="J124" i="10"/>
  <c r="H122" i="7"/>
  <c r="K122" i="7" s="1"/>
  <c r="I124" i="10"/>
  <c r="D124" i="10"/>
  <c r="E123" i="8" l="1"/>
  <c r="F123" i="8"/>
  <c r="D122" i="7"/>
  <c r="G125" i="10"/>
  <c r="C124" i="10"/>
  <c r="L124" i="10"/>
  <c r="C131" i="9"/>
  <c r="G132" i="9"/>
  <c r="I122" i="7"/>
  <c r="J122" i="7"/>
  <c r="G123" i="7" l="1"/>
  <c r="C122" i="7"/>
  <c r="J123" i="8"/>
  <c r="D123" i="8"/>
  <c r="L122" i="7"/>
  <c r="E125" i="10"/>
  <c r="F125" i="10"/>
  <c r="I123" i="8"/>
  <c r="L123" i="8" s="1"/>
  <c r="H123" i="8"/>
  <c r="K123" i="8" s="1"/>
  <c r="F132" i="9"/>
  <c r="E132" i="9"/>
  <c r="G124" i="8" l="1"/>
  <c r="C123" i="8"/>
  <c r="J125" i="10"/>
  <c r="H125" i="10"/>
  <c r="K125" i="10" s="1"/>
  <c r="I125" i="10"/>
  <c r="L125" i="10" s="1"/>
  <c r="F123" i="7"/>
  <c r="E123" i="7"/>
  <c r="H132" i="9"/>
  <c r="K132" i="9" s="1"/>
  <c r="I132" i="9" l="1"/>
  <c r="D125" i="10"/>
  <c r="H123" i="7"/>
  <c r="K123" i="7" s="1"/>
  <c r="J132" i="9"/>
  <c r="F124" i="8"/>
  <c r="E124" i="8"/>
  <c r="D123" i="7"/>
  <c r="D132" i="9"/>
  <c r="H124" i="8" l="1"/>
  <c r="K124" i="8" s="1"/>
  <c r="I123" i="7"/>
  <c r="C123" i="7"/>
  <c r="G124" i="7"/>
  <c r="G133" i="9"/>
  <c r="C132" i="9"/>
  <c r="C125" i="10"/>
  <c r="G126" i="10"/>
  <c r="D124" i="8"/>
  <c r="J124" i="8"/>
  <c r="J123" i="7"/>
  <c r="L132" i="9"/>
  <c r="E124" i="7" l="1"/>
  <c r="F124" i="7"/>
  <c r="E133" i="9"/>
  <c r="F133" i="9"/>
  <c r="L123" i="7"/>
  <c r="F126" i="10"/>
  <c r="E126" i="10"/>
  <c r="C124" i="8"/>
  <c r="G125" i="8"/>
  <c r="I124" i="8"/>
  <c r="L124" i="8" s="1"/>
  <c r="H133" i="9" l="1"/>
  <c r="K133" i="9" s="1"/>
  <c r="I133" i="9"/>
  <c r="H126" i="10"/>
  <c r="K126" i="10" s="1"/>
  <c r="I126" i="10"/>
  <c r="D124" i="7"/>
  <c r="D126" i="10"/>
  <c r="J126" i="10"/>
  <c r="E125" i="8"/>
  <c r="F125" i="8"/>
  <c r="H124" i="7"/>
  <c r="K124" i="7" s="1"/>
  <c r="I124" i="7"/>
  <c r="G125" i="7" l="1"/>
  <c r="C124" i="7"/>
  <c r="G127" i="10"/>
  <c r="C126" i="10"/>
  <c r="L126" i="10"/>
  <c r="J133" i="9"/>
  <c r="L133" i="9" s="1"/>
  <c r="I125" i="8"/>
  <c r="L125" i="8" s="1"/>
  <c r="H125" i="8"/>
  <c r="K125" i="8" s="1"/>
  <c r="J125" i="8"/>
  <c r="D125" i="8"/>
  <c r="J124" i="7"/>
  <c r="L124" i="7" s="1"/>
  <c r="D133" i="9"/>
  <c r="G126" i="8" l="1"/>
  <c r="C125" i="8"/>
  <c r="F125" i="7"/>
  <c r="E125" i="7"/>
  <c r="C133" i="9"/>
  <c r="G134" i="9"/>
  <c r="E127" i="10"/>
  <c r="F127" i="10"/>
  <c r="H125" i="7" l="1"/>
  <c r="K125" i="7" s="1"/>
  <c r="F134" i="9"/>
  <c r="E134" i="9"/>
  <c r="F126" i="8"/>
  <c r="E126" i="8"/>
  <c r="H127" i="10"/>
  <c r="K127" i="10" s="1"/>
  <c r="J125" i="7"/>
  <c r="D127" i="10" l="1"/>
  <c r="I125" i="7"/>
  <c r="L125" i="7" s="1"/>
  <c r="H126" i="8"/>
  <c r="K126" i="8" s="1"/>
  <c r="D125" i="7"/>
  <c r="J127" i="10"/>
  <c r="I127" i="10"/>
  <c r="L127" i="10" s="1"/>
  <c r="H134" i="9"/>
  <c r="K134" i="9" s="1"/>
  <c r="D126" i="8" l="1"/>
  <c r="J134" i="9"/>
  <c r="D134" i="9"/>
  <c r="I126" i="8"/>
  <c r="I134" i="9"/>
  <c r="C125" i="7"/>
  <c r="G126" i="7"/>
  <c r="J126" i="8"/>
  <c r="C127" i="10"/>
  <c r="G128" i="10"/>
  <c r="E126" i="7" l="1"/>
  <c r="F126" i="7"/>
  <c r="L126" i="8"/>
  <c r="G135" i="9"/>
  <c r="C134" i="9"/>
  <c r="F128" i="10"/>
  <c r="E128" i="10"/>
  <c r="L134" i="9"/>
  <c r="C126" i="8"/>
  <c r="G127" i="8"/>
  <c r="E127" i="8" l="1"/>
  <c r="F127" i="8"/>
  <c r="D128" i="10"/>
  <c r="E135" i="9"/>
  <c r="F135" i="9"/>
  <c r="H126" i="7"/>
  <c r="K126" i="7" s="1"/>
  <c r="I126" i="7"/>
  <c r="H128" i="10"/>
  <c r="K128" i="10" s="1"/>
  <c r="I128" i="10"/>
  <c r="G129" i="10" l="1"/>
  <c r="C128" i="10"/>
  <c r="J126" i="7"/>
  <c r="L126" i="7" s="1"/>
  <c r="H135" i="9"/>
  <c r="K135" i="9" s="1"/>
  <c r="I135" i="9"/>
  <c r="H127" i="8"/>
  <c r="K127" i="8" s="1"/>
  <c r="D126" i="7"/>
  <c r="J128" i="10"/>
  <c r="L128" i="10" s="1"/>
  <c r="D127" i="8" l="1"/>
  <c r="I127" i="8"/>
  <c r="J135" i="9"/>
  <c r="J127" i="8"/>
  <c r="G127" i="7"/>
  <c r="C126" i="7"/>
  <c r="L135" i="9"/>
  <c r="D135" i="9"/>
  <c r="E129" i="10"/>
  <c r="F129" i="10"/>
  <c r="F127" i="7" l="1"/>
  <c r="E127" i="7"/>
  <c r="L127" i="8"/>
  <c r="C135" i="9"/>
  <c r="G136" i="9"/>
  <c r="H129" i="10"/>
  <c r="K129" i="10" s="1"/>
  <c r="G128" i="8"/>
  <c r="C127" i="8"/>
  <c r="H127" i="7" l="1"/>
  <c r="K127" i="7" s="1"/>
  <c r="J127" i="7"/>
  <c r="F136" i="9"/>
  <c r="E136" i="9"/>
  <c r="D129" i="10"/>
  <c r="F128" i="8"/>
  <c r="E128" i="8"/>
  <c r="I129" i="10"/>
  <c r="J129" i="10"/>
  <c r="L129" i="10" l="1"/>
  <c r="H136" i="9"/>
  <c r="K136" i="9" s="1"/>
  <c r="I128" i="8"/>
  <c r="H128" i="8"/>
  <c r="K128" i="8" s="1"/>
  <c r="D136" i="9"/>
  <c r="C129" i="10"/>
  <c r="G130" i="10"/>
  <c r="D127" i="7"/>
  <c r="I127" i="7"/>
  <c r="L127" i="7" s="1"/>
  <c r="C127" i="7" l="1"/>
  <c r="G128" i="7"/>
  <c r="L128" i="8"/>
  <c r="J128" i="8"/>
  <c r="G137" i="9"/>
  <c r="C136" i="9"/>
  <c r="F130" i="10"/>
  <c r="E130" i="10"/>
  <c r="J136" i="9"/>
  <c r="I136" i="9"/>
  <c r="L136" i="9" s="1"/>
  <c r="D128" i="8"/>
  <c r="E137" i="9" l="1"/>
  <c r="F137" i="9"/>
  <c r="E128" i="7"/>
  <c r="F128" i="7"/>
  <c r="C128" i="8"/>
  <c r="G129" i="8"/>
  <c r="H130" i="10"/>
  <c r="K130" i="10" s="1"/>
  <c r="I130" i="10" l="1"/>
  <c r="L130" i="10" s="1"/>
  <c r="E129" i="8"/>
  <c r="F129" i="8"/>
  <c r="H137" i="9"/>
  <c r="K137" i="9" s="1"/>
  <c r="I137" i="9"/>
  <c r="J128" i="7"/>
  <c r="H128" i="7"/>
  <c r="K128" i="7" s="1"/>
  <c r="I128" i="7"/>
  <c r="L128" i="7" s="1"/>
  <c r="J130" i="10"/>
  <c r="D137" i="9"/>
  <c r="J137" i="9"/>
  <c r="D130" i="10"/>
  <c r="L137" i="9" l="1"/>
  <c r="C137" i="9"/>
  <c r="G138" i="9"/>
  <c r="J129" i="8"/>
  <c r="G131" i="10"/>
  <c r="C130" i="10"/>
  <c r="D128" i="7"/>
  <c r="H129" i="8"/>
  <c r="K129" i="8" s="1"/>
  <c r="G129" i="7" l="1"/>
  <c r="C128" i="7"/>
  <c r="E131" i="10"/>
  <c r="F131" i="10"/>
  <c r="F138" i="9"/>
  <c r="E138" i="9"/>
  <c r="I129" i="8"/>
  <c r="L129" i="8" s="1"/>
  <c r="D129" i="8"/>
  <c r="H131" i="10" l="1"/>
  <c r="K131" i="10" s="1"/>
  <c r="I131" i="10"/>
  <c r="F129" i="7"/>
  <c r="E129" i="7"/>
  <c r="H138" i="9"/>
  <c r="K138" i="9" s="1"/>
  <c r="G130" i="8"/>
  <c r="C129" i="8"/>
  <c r="D131" i="10"/>
  <c r="J131" i="10"/>
  <c r="J138" i="9" l="1"/>
  <c r="F130" i="8"/>
  <c r="E130" i="8"/>
  <c r="D138" i="9"/>
  <c r="H129" i="7"/>
  <c r="K129" i="7" s="1"/>
  <c r="L131" i="10"/>
  <c r="C131" i="10"/>
  <c r="G132" i="10"/>
  <c r="I138" i="9"/>
  <c r="L138" i="9" s="1"/>
  <c r="D129" i="7"/>
  <c r="J129" i="7"/>
  <c r="G139" i="9" l="1"/>
  <c r="C138" i="9"/>
  <c r="C129" i="7"/>
  <c r="G130" i="7"/>
  <c r="H130" i="8"/>
  <c r="K130" i="8" s="1"/>
  <c r="I129" i="7"/>
  <c r="L129" i="7" s="1"/>
  <c r="D130" i="8"/>
  <c r="J130" i="8"/>
  <c r="F132" i="10"/>
  <c r="E132" i="10"/>
  <c r="H132" i="10" l="1"/>
  <c r="K132" i="10" s="1"/>
  <c r="E130" i="7"/>
  <c r="F130" i="7"/>
  <c r="D132" i="10"/>
  <c r="E139" i="9"/>
  <c r="F139" i="9"/>
  <c r="C130" i="8"/>
  <c r="G131" i="8"/>
  <c r="I130" i="8"/>
  <c r="L130" i="8" s="1"/>
  <c r="H139" i="9" l="1"/>
  <c r="K139" i="9" s="1"/>
  <c r="H130" i="7"/>
  <c r="K130" i="7" s="1"/>
  <c r="J132" i="10"/>
  <c r="I132" i="10"/>
  <c r="L132" i="10" s="1"/>
  <c r="E131" i="8"/>
  <c r="F131" i="8"/>
  <c r="G133" i="10"/>
  <c r="C132" i="10"/>
  <c r="D139" i="9"/>
  <c r="J139" i="9"/>
  <c r="D130" i="7"/>
  <c r="J130" i="7"/>
  <c r="C139" i="9" l="1"/>
  <c r="G140" i="9"/>
  <c r="H131" i="8"/>
  <c r="K131" i="8" s="1"/>
  <c r="I130" i="7"/>
  <c r="L130" i="7" s="1"/>
  <c r="E133" i="10"/>
  <c r="F133" i="10"/>
  <c r="G131" i="7"/>
  <c r="C130" i="7"/>
  <c r="I139" i="9"/>
  <c r="L139" i="9" s="1"/>
  <c r="J131" i="8"/>
  <c r="J133" i="10" l="1"/>
  <c r="I131" i="8"/>
  <c r="L131" i="8" s="1"/>
  <c r="H133" i="10"/>
  <c r="K133" i="10" s="1"/>
  <c r="I133" i="10"/>
  <c r="L133" i="10" s="1"/>
  <c r="D131" i="8"/>
  <c r="F131" i="7"/>
  <c r="E131" i="7"/>
  <c r="F140" i="9"/>
  <c r="E140" i="9"/>
  <c r="G132" i="8" l="1"/>
  <c r="C131" i="8"/>
  <c r="H140" i="9"/>
  <c r="K140" i="9" s="1"/>
  <c r="H131" i="7"/>
  <c r="K131" i="7" s="1"/>
  <c r="D133" i="10"/>
  <c r="D131" i="7"/>
  <c r="J131" i="7"/>
  <c r="D140" i="9" l="1"/>
  <c r="I140" i="9"/>
  <c r="C133" i="10"/>
  <c r="G134" i="10"/>
  <c r="F132" i="8"/>
  <c r="E132" i="8"/>
  <c r="C131" i="7"/>
  <c r="G132" i="7"/>
  <c r="J140" i="9"/>
  <c r="I131" i="7"/>
  <c r="L131" i="7" s="1"/>
  <c r="E132" i="7" l="1"/>
  <c r="F132" i="7"/>
  <c r="F134" i="10"/>
  <c r="E134" i="10"/>
  <c r="H132" i="8"/>
  <c r="K132" i="8" s="1"/>
  <c r="L140" i="9"/>
  <c r="C140" i="9"/>
  <c r="G141" i="9"/>
  <c r="F141" i="9" l="1"/>
  <c r="E141" i="9"/>
  <c r="H132" i="7"/>
  <c r="K132" i="7" s="1"/>
  <c r="I132" i="7"/>
  <c r="J132" i="8"/>
  <c r="D132" i="8"/>
  <c r="H134" i="10"/>
  <c r="K134" i="10" s="1"/>
  <c r="I132" i="8"/>
  <c r="L132" i="8" s="1"/>
  <c r="I134" i="10" l="1"/>
  <c r="J134" i="10"/>
  <c r="J132" i="7"/>
  <c r="L132" i="7" s="1"/>
  <c r="C132" i="8"/>
  <c r="G133" i="8"/>
  <c r="H141" i="9"/>
  <c r="K141" i="9" s="1"/>
  <c r="I141" i="9"/>
  <c r="D134" i="10"/>
  <c r="D132" i="7"/>
  <c r="J141" i="9"/>
  <c r="L141" i="9" l="1"/>
  <c r="G133" i="7"/>
  <c r="C132" i="7"/>
  <c r="D141" i="9"/>
  <c r="L134" i="10"/>
  <c r="G135" i="10"/>
  <c r="C134" i="10"/>
  <c r="E133" i="8"/>
  <c r="F133" i="8"/>
  <c r="H133" i="8" l="1"/>
  <c r="K133" i="8" s="1"/>
  <c r="E135" i="10"/>
  <c r="F135" i="10"/>
  <c r="G142" i="9"/>
  <c r="C141" i="9"/>
  <c r="F133" i="7"/>
  <c r="E133" i="7"/>
  <c r="J133" i="8"/>
  <c r="D133" i="8"/>
  <c r="I133" i="7" l="1"/>
  <c r="H133" i="7"/>
  <c r="K133" i="7" s="1"/>
  <c r="J135" i="10"/>
  <c r="G134" i="8"/>
  <c r="C133" i="8"/>
  <c r="H135" i="10"/>
  <c r="K135" i="10" s="1"/>
  <c r="I135" i="10"/>
  <c r="D133" i="7"/>
  <c r="J133" i="7"/>
  <c r="E142" i="9"/>
  <c r="F142" i="9"/>
  <c r="I133" i="8"/>
  <c r="L133" i="8" s="1"/>
  <c r="H142" i="9" l="1"/>
  <c r="K142" i="9" s="1"/>
  <c r="I142" i="9"/>
  <c r="D135" i="10"/>
  <c r="L135" i="10"/>
  <c r="F134" i="8"/>
  <c r="E134" i="8"/>
  <c r="C133" i="7"/>
  <c r="G134" i="7"/>
  <c r="L133" i="7"/>
  <c r="J142" i="9" l="1"/>
  <c r="L142" i="9" s="1"/>
  <c r="H134" i="8"/>
  <c r="K134" i="8" s="1"/>
  <c r="E134" i="7"/>
  <c r="F134" i="7"/>
  <c r="C135" i="10"/>
  <c r="G136" i="10"/>
  <c r="D142" i="9"/>
  <c r="H134" i="7" l="1"/>
  <c r="K134" i="7" s="1"/>
  <c r="I134" i="7"/>
  <c r="C142" i="9"/>
  <c r="G143" i="9"/>
  <c r="J134" i="8"/>
  <c r="F136" i="10"/>
  <c r="E136" i="10"/>
  <c r="I134" i="8"/>
  <c r="L134" i="8" s="1"/>
  <c r="D134" i="8"/>
  <c r="D134" i="7"/>
  <c r="J134" i="7"/>
  <c r="J136" i="10" l="1"/>
  <c r="F143" i="9"/>
  <c r="E143" i="9"/>
  <c r="H136" i="10"/>
  <c r="K136" i="10" s="1"/>
  <c r="I136" i="10"/>
  <c r="L136" i="10" s="1"/>
  <c r="L134" i="7"/>
  <c r="G135" i="7"/>
  <c r="C134" i="7"/>
  <c r="C134" i="8"/>
  <c r="G135" i="8"/>
  <c r="F135" i="7" l="1"/>
  <c r="E135" i="7"/>
  <c r="D136" i="10"/>
  <c r="E135" i="8"/>
  <c r="F135" i="8"/>
  <c r="H143" i="9"/>
  <c r="K143" i="9" s="1"/>
  <c r="I143" i="9"/>
  <c r="J143" i="9" l="1"/>
  <c r="L143" i="9" s="1"/>
  <c r="H135" i="8"/>
  <c r="K135" i="8" s="1"/>
  <c r="G137" i="10"/>
  <c r="C136" i="10"/>
  <c r="H135" i="7"/>
  <c r="K135" i="7" s="1"/>
  <c r="D143" i="9"/>
  <c r="J135" i="8" l="1"/>
  <c r="I135" i="7"/>
  <c r="I135" i="8"/>
  <c r="L135" i="8" s="1"/>
  <c r="E137" i="10"/>
  <c r="F137" i="10"/>
  <c r="J135" i="7"/>
  <c r="G144" i="9"/>
  <c r="C143" i="9"/>
  <c r="D135" i="8"/>
  <c r="D135" i="7"/>
  <c r="H137" i="10" l="1"/>
  <c r="K137" i="10" s="1"/>
  <c r="C135" i="7"/>
  <c r="G136" i="7"/>
  <c r="L135" i="7"/>
  <c r="E144" i="9"/>
  <c r="F144" i="9"/>
  <c r="G136" i="8"/>
  <c r="C135" i="8"/>
  <c r="D137" i="10"/>
  <c r="J137" i="10"/>
  <c r="J144" i="9" l="1"/>
  <c r="E136" i="7"/>
  <c r="F136" i="7"/>
  <c r="H144" i="9"/>
  <c r="K144" i="9" s="1"/>
  <c r="I144" i="9"/>
  <c r="L144" i="9" s="1"/>
  <c r="C137" i="10"/>
  <c r="G138" i="10"/>
  <c r="F136" i="8"/>
  <c r="E136" i="8"/>
  <c r="I137" i="10"/>
  <c r="L137" i="10" s="1"/>
  <c r="H136" i="7" l="1"/>
  <c r="K136" i="7" s="1"/>
  <c r="I136" i="7"/>
  <c r="F138" i="10"/>
  <c r="E138" i="10"/>
  <c r="H136" i="8"/>
  <c r="K136" i="8" s="1"/>
  <c r="D136" i="8"/>
  <c r="J136" i="8"/>
  <c r="D144" i="9"/>
  <c r="D136" i="7"/>
  <c r="J136" i="7"/>
  <c r="H138" i="10" l="1"/>
  <c r="K138" i="10" s="1"/>
  <c r="C136" i="8"/>
  <c r="G137" i="8"/>
  <c r="D138" i="10"/>
  <c r="G137" i="7"/>
  <c r="C136" i="7"/>
  <c r="L136" i="7"/>
  <c r="C144" i="9"/>
  <c r="G145" i="9"/>
  <c r="I136" i="8"/>
  <c r="L136" i="8" s="1"/>
  <c r="E137" i="8" l="1"/>
  <c r="F137" i="8"/>
  <c r="E137" i="7"/>
  <c r="F137" i="7"/>
  <c r="F145" i="9"/>
  <c r="E145" i="9"/>
  <c r="J138" i="10"/>
  <c r="I138" i="10"/>
  <c r="L138" i="10" s="1"/>
  <c r="G139" i="10"/>
  <c r="C138" i="10"/>
  <c r="E139" i="10" l="1"/>
  <c r="F139" i="10"/>
  <c r="I137" i="8"/>
  <c r="H137" i="8"/>
  <c r="K137" i="8" s="1"/>
  <c r="J137" i="8"/>
  <c r="D137" i="8"/>
  <c r="C137" i="8" s="1"/>
  <c r="H145" i="9"/>
  <c r="K145" i="9" s="1"/>
  <c r="H137" i="7"/>
  <c r="K137" i="7" s="1"/>
  <c r="J145" i="9" l="1"/>
  <c r="J137" i="7"/>
  <c r="D145" i="9"/>
  <c r="I137" i="7"/>
  <c r="L137" i="7" s="1"/>
  <c r="D137" i="7"/>
  <c r="C137" i="7" s="1"/>
  <c r="I145" i="9"/>
  <c r="L145" i="9" s="1"/>
  <c r="L137" i="8"/>
  <c r="H139" i="10"/>
  <c r="K139" i="10" s="1"/>
  <c r="I139" i="10"/>
  <c r="J139" i="10" l="1"/>
  <c r="G146" i="9"/>
  <c r="C145" i="9"/>
  <c r="L139" i="10"/>
  <c r="D139" i="10"/>
  <c r="E146" i="9" l="1"/>
  <c r="F146" i="9"/>
  <c r="C139" i="10"/>
  <c r="G140" i="10"/>
  <c r="F140" i="10" l="1"/>
  <c r="E140" i="10"/>
  <c r="D146" i="9"/>
  <c r="J146" i="9"/>
  <c r="H146" i="9"/>
  <c r="K146" i="9" s="1"/>
  <c r="C146" i="9" l="1"/>
  <c r="G147" i="9"/>
  <c r="I146" i="9"/>
  <c r="L146" i="9" s="1"/>
  <c r="H140" i="10"/>
  <c r="K140" i="10" s="1"/>
  <c r="J140" i="10"/>
  <c r="D140" i="10" l="1"/>
  <c r="I140" i="10"/>
  <c r="L140" i="10" s="1"/>
  <c r="F147" i="9"/>
  <c r="E147" i="9"/>
  <c r="H147" i="9" l="1"/>
  <c r="K147" i="9" s="1"/>
  <c r="G141" i="10"/>
  <c r="C140" i="10"/>
  <c r="I147" i="9" l="1"/>
  <c r="E141" i="10"/>
  <c r="F141" i="10"/>
  <c r="J147" i="9"/>
  <c r="D147" i="9"/>
  <c r="G148" i="9" l="1"/>
  <c r="C147" i="9"/>
  <c r="H141" i="10"/>
  <c r="K141" i="10" s="1"/>
  <c r="L147" i="9"/>
  <c r="E148" i="9" l="1"/>
  <c r="F148" i="9"/>
  <c r="I141" i="10"/>
  <c r="J141" i="10"/>
  <c r="D141" i="10"/>
  <c r="L141" i="10" l="1"/>
  <c r="C141" i="10"/>
  <c r="G142" i="10"/>
  <c r="D148" i="9"/>
  <c r="H148" i="9"/>
  <c r="K148" i="9" s="1"/>
  <c r="I148" i="9"/>
  <c r="C148" i="9" l="1"/>
  <c r="G149" i="9"/>
  <c r="F142" i="10"/>
  <c r="E142" i="10"/>
  <c r="J148" i="9"/>
  <c r="L148" i="9" s="1"/>
  <c r="F149" i="9" l="1"/>
  <c r="E149" i="9"/>
  <c r="H142" i="10"/>
  <c r="K142" i="10" s="1"/>
  <c r="H149" i="9" l="1"/>
  <c r="K149" i="9" s="1"/>
  <c r="I149" i="9"/>
  <c r="I142" i="10"/>
  <c r="J142" i="10"/>
  <c r="D142" i="10"/>
  <c r="J149" i="9" l="1"/>
  <c r="L149" i="9" s="1"/>
  <c r="G143" i="10"/>
  <c r="C142" i="10"/>
  <c r="L142" i="10"/>
  <c r="D149" i="9"/>
  <c r="G150" i="9" l="1"/>
  <c r="C149" i="9"/>
  <c r="E143" i="10"/>
  <c r="F143" i="10"/>
  <c r="E150" i="9" l="1"/>
  <c r="F150" i="9"/>
  <c r="H143" i="10"/>
  <c r="K143" i="10" s="1"/>
  <c r="J143" i="10" l="1"/>
  <c r="D143" i="10"/>
  <c r="I143" i="10"/>
  <c r="L143" i="10" s="1"/>
  <c r="H150" i="9"/>
  <c r="K150" i="9" s="1"/>
  <c r="I150" i="9"/>
  <c r="C143" i="10" l="1"/>
  <c r="G144" i="10"/>
  <c r="J150" i="9"/>
  <c r="L150" i="9"/>
  <c r="D150" i="9"/>
  <c r="C150" i="9" l="1"/>
  <c r="G151" i="9"/>
  <c r="F144" i="10"/>
  <c r="E144" i="10"/>
  <c r="F151" i="9" l="1"/>
  <c r="E151" i="9"/>
  <c r="D144" i="10"/>
  <c r="H144" i="10"/>
  <c r="K144" i="10" s="1"/>
  <c r="I144" i="10"/>
  <c r="G145" i="10" l="1"/>
  <c r="C144" i="10"/>
  <c r="H151" i="9"/>
  <c r="K151" i="9" s="1"/>
  <c r="J144" i="10"/>
  <c r="L144" i="10" s="1"/>
  <c r="E145" i="10" l="1"/>
  <c r="F145" i="10"/>
  <c r="J151" i="9"/>
  <c r="D151" i="9"/>
  <c r="I151" i="9"/>
  <c r="G152" i="9" l="1"/>
  <c r="C151" i="9"/>
  <c r="L151" i="9"/>
  <c r="H145" i="10"/>
  <c r="K145" i="10" s="1"/>
  <c r="J145" i="10" l="1"/>
  <c r="E152" i="9"/>
  <c r="F152" i="9"/>
  <c r="I145" i="10"/>
  <c r="L145" i="10" s="1"/>
  <c r="D145" i="10"/>
  <c r="H152" i="9" l="1"/>
  <c r="K152" i="9" s="1"/>
  <c r="I152" i="9"/>
  <c r="L152" i="9" s="1"/>
  <c r="D152" i="9"/>
  <c r="J152" i="9"/>
  <c r="C145" i="10"/>
  <c r="G146" i="10"/>
  <c r="F146" i="10" l="1"/>
  <c r="E146" i="10"/>
  <c r="C152" i="9"/>
  <c r="G153" i="9"/>
  <c r="F153" i="9" l="1"/>
  <c r="E153" i="9"/>
  <c r="H146" i="10"/>
  <c r="K146" i="10" s="1"/>
  <c r="J146" i="10" l="1"/>
  <c r="H153" i="9"/>
  <c r="K153" i="9" s="1"/>
  <c r="D146" i="10"/>
  <c r="I146" i="10"/>
  <c r="L146" i="10" s="1"/>
  <c r="J153" i="9"/>
  <c r="G147" i="10" l="1"/>
  <c r="C146" i="10"/>
  <c r="I153" i="9"/>
  <c r="L153" i="9" s="1"/>
  <c r="D153" i="9"/>
  <c r="G154" i="9" l="1"/>
  <c r="C153" i="9"/>
  <c r="E147" i="10"/>
  <c r="F147" i="10"/>
  <c r="H147" i="10" l="1"/>
  <c r="K147" i="10" s="1"/>
  <c r="I147" i="10"/>
  <c r="D147" i="10"/>
  <c r="J147" i="10"/>
  <c r="E154" i="9"/>
  <c r="F154" i="9"/>
  <c r="C147" i="10" l="1"/>
  <c r="G148" i="10"/>
  <c r="L147" i="10"/>
  <c r="D154" i="9"/>
  <c r="H154" i="9"/>
  <c r="K154" i="9" s="1"/>
  <c r="I154" i="9"/>
  <c r="C154" i="9" l="1"/>
  <c r="G155" i="9"/>
  <c r="L154" i="9"/>
  <c r="J154" i="9"/>
  <c r="F148" i="10"/>
  <c r="E148" i="10"/>
  <c r="H148" i="10" l="1"/>
  <c r="K148" i="10" s="1"/>
  <c r="I148" i="10"/>
  <c r="L148" i="10" s="1"/>
  <c r="D148" i="10"/>
  <c r="J148" i="10"/>
  <c r="F155" i="9"/>
  <c r="E155" i="9"/>
  <c r="G149" i="10" l="1"/>
  <c r="C148" i="10"/>
  <c r="H155" i="9"/>
  <c r="K155" i="9" s="1"/>
  <c r="I155" i="9"/>
  <c r="L155" i="9" s="1"/>
  <c r="D155" i="9"/>
  <c r="J155" i="9"/>
  <c r="E149" i="10" l="1"/>
  <c r="F149" i="10"/>
  <c r="G156" i="9"/>
  <c r="C155" i="9"/>
  <c r="E156" i="9" l="1"/>
  <c r="F156" i="9"/>
  <c r="H149" i="10"/>
  <c r="K149" i="10" s="1"/>
  <c r="H156" i="9" l="1"/>
  <c r="K156" i="9" s="1"/>
  <c r="I156" i="9"/>
  <c r="L156" i="9" s="1"/>
  <c r="I149" i="10"/>
  <c r="J149" i="10"/>
  <c r="D149" i="10"/>
  <c r="D156" i="9"/>
  <c r="J156" i="9"/>
  <c r="L149" i="10" l="1"/>
  <c r="C156" i="9"/>
  <c r="G157" i="9"/>
  <c r="C149" i="10"/>
  <c r="G150" i="10"/>
  <c r="F150" i="10" l="1"/>
  <c r="E150" i="10"/>
  <c r="F157" i="9"/>
  <c r="E157" i="9"/>
  <c r="H157" i="9" l="1"/>
  <c r="K157" i="9" s="1"/>
  <c r="I157" i="9"/>
  <c r="H150" i="10"/>
  <c r="K150" i="10" s="1"/>
  <c r="I150" i="10"/>
  <c r="D157" i="9"/>
  <c r="J157" i="9"/>
  <c r="D150" i="10"/>
  <c r="J150" i="10"/>
  <c r="L150" i="10" l="1"/>
  <c r="G151" i="10"/>
  <c r="C150" i="10"/>
  <c r="L157" i="9"/>
  <c r="G158" i="9"/>
  <c r="C157" i="9"/>
  <c r="E151" i="10" l="1"/>
  <c r="F151" i="10"/>
  <c r="E158" i="9"/>
  <c r="F158" i="9"/>
  <c r="H158" i="9" l="1"/>
  <c r="K158" i="9" s="1"/>
  <c r="I158" i="9"/>
  <c r="H151" i="10"/>
  <c r="K151" i="10" s="1"/>
  <c r="I151" i="10"/>
  <c r="J158" i="9" l="1"/>
  <c r="L158" i="9" s="1"/>
  <c r="J151" i="10"/>
  <c r="L151" i="10" s="1"/>
  <c r="D151" i="10"/>
  <c r="D158" i="9"/>
  <c r="C158" i="9" l="1"/>
  <c r="G159" i="9"/>
  <c r="C151" i="10"/>
  <c r="G152" i="10"/>
  <c r="F152" i="10" l="1"/>
  <c r="E152" i="10"/>
  <c r="F159" i="9"/>
  <c r="E159" i="9"/>
  <c r="H152" i="10" l="1"/>
  <c r="K152" i="10" s="1"/>
  <c r="I152" i="10"/>
  <c r="H159" i="9"/>
  <c r="K159" i="9" s="1"/>
  <c r="I159" i="9"/>
  <c r="D152" i="10"/>
  <c r="J152" i="10"/>
  <c r="D159" i="9"/>
  <c r="J159" i="9"/>
  <c r="L152" i="10" l="1"/>
  <c r="L159" i="9"/>
  <c r="G160" i="9"/>
  <c r="C159" i="9"/>
  <c r="G153" i="10"/>
  <c r="C152" i="10"/>
  <c r="E160" i="9" l="1"/>
  <c r="F160" i="9"/>
  <c r="E153" i="10"/>
  <c r="F153" i="10"/>
  <c r="J153" i="10" l="1"/>
  <c r="H153" i="10"/>
  <c r="K153" i="10" s="1"/>
  <c r="I153" i="10"/>
  <c r="J160" i="9"/>
  <c r="H160" i="9"/>
  <c r="K160" i="9" s="1"/>
  <c r="I160" i="9"/>
  <c r="L153" i="10" l="1"/>
  <c r="L160" i="9"/>
  <c r="D160" i="9"/>
  <c r="D153" i="10"/>
  <c r="C160" i="9" l="1"/>
  <c r="G161" i="9"/>
  <c r="C153" i="10"/>
  <c r="G154" i="10"/>
  <c r="F154" i="10" l="1"/>
  <c r="E154" i="10"/>
  <c r="F161" i="9"/>
  <c r="E161" i="9"/>
  <c r="H161" i="9" l="1"/>
  <c r="K161" i="9" s="1"/>
  <c r="I161" i="9"/>
  <c r="H154" i="10"/>
  <c r="K154" i="10" s="1"/>
  <c r="I154" i="10"/>
  <c r="L154" i="10" s="1"/>
  <c r="D161" i="9"/>
  <c r="J161" i="9"/>
  <c r="D154" i="10"/>
  <c r="J154" i="10"/>
  <c r="G155" i="10" l="1"/>
  <c r="C154" i="10"/>
  <c r="L161" i="9"/>
  <c r="G162" i="9"/>
  <c r="C161" i="9"/>
  <c r="E162" i="9" l="1"/>
  <c r="F162" i="9"/>
  <c r="E155" i="10"/>
  <c r="F155" i="10"/>
  <c r="H155" i="10" l="1"/>
  <c r="K155" i="10" s="1"/>
  <c r="J162" i="9"/>
  <c r="H162" i="9"/>
  <c r="K162" i="9" s="1"/>
  <c r="D155" i="10"/>
  <c r="J155" i="10"/>
  <c r="D162" i="9" l="1"/>
  <c r="C155" i="10"/>
  <c r="G156" i="10"/>
  <c r="I162" i="9"/>
  <c r="L162" i="9" s="1"/>
  <c r="I155" i="10"/>
  <c r="L155" i="10" s="1"/>
  <c r="F156" i="10" l="1"/>
  <c r="E156" i="10"/>
  <c r="C162" i="9"/>
  <c r="G163" i="9"/>
  <c r="F163" i="9" l="1"/>
  <c r="E163" i="9"/>
  <c r="H156" i="10"/>
  <c r="K156" i="10" s="1"/>
  <c r="I156" i="10"/>
  <c r="L156" i="10" s="1"/>
  <c r="D156" i="10"/>
  <c r="J156" i="10"/>
  <c r="G157" i="10" l="1"/>
  <c r="C156" i="10"/>
  <c r="H163" i="9"/>
  <c r="K163" i="9" s="1"/>
  <c r="I163" i="9"/>
  <c r="D163" i="9"/>
  <c r="G164" i="9" l="1"/>
  <c r="C163" i="9"/>
  <c r="J163" i="9"/>
  <c r="L163" i="9" s="1"/>
  <c r="E157" i="10"/>
  <c r="F157" i="10"/>
  <c r="E164" i="9" l="1"/>
  <c r="F164" i="9"/>
  <c r="D157" i="10"/>
  <c r="H157" i="10"/>
  <c r="K157" i="10" s="1"/>
  <c r="I157" i="10"/>
  <c r="C157" i="10" l="1"/>
  <c r="G158" i="10"/>
  <c r="J157" i="10"/>
  <c r="L157" i="10" s="1"/>
  <c r="H164" i="9"/>
  <c r="K164" i="9" s="1"/>
  <c r="I164" i="9"/>
  <c r="D164" i="9" l="1"/>
  <c r="J164" i="9"/>
  <c r="L164" i="9" s="1"/>
  <c r="F158" i="10"/>
  <c r="E158" i="10"/>
  <c r="H158" i="10" l="1"/>
  <c r="K158" i="10" s="1"/>
  <c r="I158" i="10"/>
  <c r="D158" i="10"/>
  <c r="J158" i="10"/>
  <c r="C164" i="9"/>
  <c r="G165" i="9"/>
  <c r="G159" i="10" l="1"/>
  <c r="C158" i="10"/>
  <c r="L158" i="10"/>
  <c r="F165" i="9"/>
  <c r="E165" i="9"/>
  <c r="E159" i="10" l="1"/>
  <c r="F159" i="10"/>
  <c r="H165" i="9"/>
  <c r="K165" i="9" s="1"/>
  <c r="I165" i="9" l="1"/>
  <c r="J165" i="9"/>
  <c r="D165" i="9"/>
  <c r="H159" i="10"/>
  <c r="K159" i="10" s="1"/>
  <c r="J159" i="10" l="1"/>
  <c r="I159" i="10"/>
  <c r="L159" i="10" s="1"/>
  <c r="D159" i="10"/>
  <c r="G166" i="9"/>
  <c r="C165" i="9"/>
  <c r="L165" i="9"/>
  <c r="C159" i="10" l="1"/>
  <c r="G160" i="10"/>
  <c r="E166" i="9"/>
  <c r="F166" i="9"/>
  <c r="F160" i="10" l="1"/>
  <c r="E160" i="10"/>
  <c r="H166" i="9"/>
  <c r="K166" i="9" s="1"/>
  <c r="D166" i="9"/>
  <c r="J166" i="9"/>
  <c r="I166" i="9" l="1"/>
  <c r="L166" i="9" s="1"/>
  <c r="C166" i="9"/>
  <c r="G167" i="9"/>
  <c r="H160" i="10"/>
  <c r="K160" i="10" s="1"/>
  <c r="I160" i="10"/>
  <c r="D160" i="10"/>
  <c r="J160" i="10"/>
  <c r="F167" i="9" l="1"/>
  <c r="E167" i="9"/>
  <c r="G161" i="10"/>
  <c r="C160" i="10"/>
  <c r="L160" i="10"/>
  <c r="H167" i="9" l="1"/>
  <c r="K167" i="9" s="1"/>
  <c r="E161" i="10"/>
  <c r="F161" i="10"/>
  <c r="D167" i="9"/>
  <c r="H161" i="10" l="1"/>
  <c r="K161" i="10" s="1"/>
  <c r="I161" i="10"/>
  <c r="L161" i="10" s="1"/>
  <c r="J167" i="9"/>
  <c r="I167" i="9"/>
  <c r="L167" i="9" s="1"/>
  <c r="G168" i="9"/>
  <c r="C167" i="9"/>
  <c r="J161" i="10"/>
  <c r="D161" i="10"/>
  <c r="C161" i="10" l="1"/>
  <c r="G162" i="10"/>
  <c r="E168" i="9"/>
  <c r="F168" i="9"/>
  <c r="J168" i="9" l="1"/>
  <c r="H168" i="9"/>
  <c r="K168" i="9" s="1"/>
  <c r="I168" i="9"/>
  <c r="F162" i="10"/>
  <c r="E162" i="10"/>
  <c r="L168" i="9" l="1"/>
  <c r="H162" i="10"/>
  <c r="K162" i="10" s="1"/>
  <c r="D168" i="9"/>
  <c r="C168" i="9" l="1"/>
  <c r="G169" i="9"/>
  <c r="D162" i="10"/>
  <c r="I162" i="10"/>
  <c r="L162" i="10" s="1"/>
  <c r="J162" i="10"/>
  <c r="G163" i="10" l="1"/>
  <c r="C162" i="10"/>
  <c r="F169" i="9"/>
  <c r="E169" i="9"/>
  <c r="H169" i="9" l="1"/>
  <c r="K169" i="9" s="1"/>
  <c r="I169" i="9"/>
  <c r="D169" i="9"/>
  <c r="J169" i="9"/>
  <c r="E163" i="10"/>
  <c r="F163" i="10"/>
  <c r="G170" i="9" l="1"/>
  <c r="C169" i="9"/>
  <c r="L169" i="9"/>
  <c r="H163" i="10"/>
  <c r="K163" i="10" s="1"/>
  <c r="J163" i="10" l="1"/>
  <c r="D163" i="10"/>
  <c r="E170" i="9"/>
  <c r="F170" i="9"/>
  <c r="I163" i="10"/>
  <c r="L163" i="10" s="1"/>
  <c r="J170" i="9" l="1"/>
  <c r="H170" i="9"/>
  <c r="K170" i="9" s="1"/>
  <c r="C163" i="10"/>
  <c r="G164" i="10"/>
  <c r="I170" i="9" l="1"/>
  <c r="L170" i="9" s="1"/>
  <c r="F164" i="10"/>
  <c r="E164" i="10"/>
  <c r="D170" i="9"/>
  <c r="H164" i="10" l="1"/>
  <c r="K164" i="10" s="1"/>
  <c r="I164" i="10"/>
  <c r="D164" i="10"/>
  <c r="J164" i="10"/>
  <c r="C170" i="9"/>
  <c r="G171" i="9"/>
  <c r="G165" i="10" l="1"/>
  <c r="C164" i="10"/>
  <c r="L164" i="10"/>
  <c r="F171" i="9"/>
  <c r="E171" i="9"/>
  <c r="H171" i="9" l="1"/>
  <c r="K171" i="9" s="1"/>
  <c r="I171" i="9"/>
  <c r="E165" i="10"/>
  <c r="F165" i="10"/>
  <c r="D171" i="9"/>
  <c r="J171" i="9"/>
  <c r="J165" i="10" l="1"/>
  <c r="H165" i="10"/>
  <c r="K165" i="10" s="1"/>
  <c r="I165" i="10"/>
  <c r="L171" i="9"/>
  <c r="G172" i="9"/>
  <c r="C171" i="9"/>
  <c r="L165" i="10" l="1"/>
  <c r="E172" i="9"/>
  <c r="F172" i="9"/>
  <c r="D165" i="10"/>
  <c r="H172" i="9" l="1"/>
  <c r="K172" i="9" s="1"/>
  <c r="I172" i="9"/>
  <c r="C165" i="10"/>
  <c r="G166" i="10"/>
  <c r="J172" i="9" l="1"/>
  <c r="L172" i="9" s="1"/>
  <c r="F166" i="10"/>
  <c r="E166" i="10"/>
  <c r="D172" i="9"/>
  <c r="J166" i="10" l="1"/>
  <c r="C172" i="9"/>
  <c r="G173" i="9"/>
  <c r="H166" i="10"/>
  <c r="K166" i="10" s="1"/>
  <c r="I166" i="10"/>
  <c r="L166" i="10" s="1"/>
  <c r="F173" i="9" l="1"/>
  <c r="E173" i="9"/>
  <c r="D166" i="10"/>
  <c r="G167" i="10" l="1"/>
  <c r="C166" i="10"/>
  <c r="H173" i="9"/>
  <c r="K173" i="9" s="1"/>
  <c r="I173" i="9"/>
  <c r="L173" i="9" s="1"/>
  <c r="D173" i="9"/>
  <c r="J173" i="9"/>
  <c r="E167" i="10" l="1"/>
  <c r="F167" i="10"/>
  <c r="G174" i="9"/>
  <c r="C173" i="9"/>
  <c r="E174" i="9" l="1"/>
  <c r="F174" i="9"/>
  <c r="H167" i="10"/>
  <c r="K167" i="10" s="1"/>
  <c r="I167" i="10"/>
  <c r="H174" i="9" l="1"/>
  <c r="K174" i="9" s="1"/>
  <c r="I174" i="9"/>
  <c r="L167" i="10"/>
  <c r="J167" i="10"/>
  <c r="D167" i="10"/>
  <c r="L174" i="9" l="1"/>
  <c r="C167" i="10"/>
  <c r="G168" i="10"/>
  <c r="J174" i="9"/>
  <c r="D174" i="9"/>
  <c r="F168" i="10" l="1"/>
  <c r="E168" i="10"/>
  <c r="C174" i="9"/>
  <c r="G175" i="9"/>
  <c r="F175" i="9" l="1"/>
  <c r="E175" i="9"/>
  <c r="H168" i="10"/>
  <c r="K168" i="10" s="1"/>
  <c r="D168" i="10"/>
  <c r="J168" i="10"/>
  <c r="G169" i="10" l="1"/>
  <c r="C168" i="10"/>
  <c r="H175" i="9"/>
  <c r="K175" i="9" s="1"/>
  <c r="D175" i="9"/>
  <c r="J175" i="9"/>
  <c r="I168" i="10"/>
  <c r="L168" i="10" s="1"/>
  <c r="G176" i="9" l="1"/>
  <c r="C175" i="9"/>
  <c r="I175" i="9"/>
  <c r="L175" i="9" s="1"/>
  <c r="E169" i="10"/>
  <c r="F169" i="10"/>
  <c r="H169" i="10" l="1"/>
  <c r="K169" i="10" s="1"/>
  <c r="I169" i="10"/>
  <c r="L169" i="10" s="1"/>
  <c r="E176" i="9"/>
  <c r="F176" i="9"/>
  <c r="D169" i="10"/>
  <c r="J169" i="10"/>
  <c r="H176" i="9" l="1"/>
  <c r="K176" i="9" s="1"/>
  <c r="I176" i="9"/>
  <c r="C169" i="10"/>
  <c r="G170" i="10"/>
  <c r="J176" i="9" l="1"/>
  <c r="L176" i="9" s="1"/>
  <c r="F170" i="10"/>
  <c r="E170" i="10"/>
  <c r="D176" i="9"/>
  <c r="C176" i="9" l="1"/>
  <c r="G177" i="9"/>
  <c r="H170" i="10"/>
  <c r="K170" i="10" s="1"/>
  <c r="I170" i="10"/>
  <c r="F177" i="9" l="1"/>
  <c r="E177" i="9"/>
  <c r="J170" i="10"/>
  <c r="L170" i="10" s="1"/>
  <c r="D170" i="10"/>
  <c r="G171" i="10" l="1"/>
  <c r="C170" i="10"/>
  <c r="H177" i="9"/>
  <c r="K177" i="9" s="1"/>
  <c r="I177" i="9"/>
  <c r="L177" i="9" s="1"/>
  <c r="D177" i="9"/>
  <c r="J177" i="9"/>
  <c r="E171" i="10" l="1"/>
  <c r="F171" i="10"/>
  <c r="G178" i="9"/>
  <c r="C177" i="9"/>
  <c r="E178" i="9" l="1"/>
  <c r="F178" i="9"/>
  <c r="D171" i="10"/>
  <c r="H171" i="10"/>
  <c r="K171" i="10" s="1"/>
  <c r="C171" i="10" l="1"/>
  <c r="G172" i="10"/>
  <c r="I171" i="10"/>
  <c r="J171" i="10"/>
  <c r="H178" i="9"/>
  <c r="K178" i="9" s="1"/>
  <c r="I178" i="9" l="1"/>
  <c r="D178" i="9"/>
  <c r="L171" i="10"/>
  <c r="J178" i="9"/>
  <c r="F172" i="10"/>
  <c r="E172" i="10"/>
  <c r="C178" i="9" l="1"/>
  <c r="G179" i="9"/>
  <c r="H172" i="10"/>
  <c r="K172" i="10" s="1"/>
  <c r="L178" i="9"/>
  <c r="I172" i="10" l="1"/>
  <c r="J172" i="10"/>
  <c r="D172" i="10"/>
  <c r="F179" i="9"/>
  <c r="E179" i="9"/>
  <c r="G173" i="10" l="1"/>
  <c r="C172" i="10"/>
  <c r="H179" i="9"/>
  <c r="K179" i="9" s="1"/>
  <c r="I179" i="9"/>
  <c r="L172" i="10"/>
  <c r="J179" i="9" l="1"/>
  <c r="L179" i="9" s="1"/>
  <c r="E173" i="10"/>
  <c r="F173" i="10"/>
  <c r="D179" i="9"/>
  <c r="H173" i="10" l="1"/>
  <c r="K173" i="10" s="1"/>
  <c r="I173" i="10"/>
  <c r="G180" i="9"/>
  <c r="C179" i="9"/>
  <c r="J173" i="10" l="1"/>
  <c r="L173" i="10" s="1"/>
  <c r="E180" i="9"/>
  <c r="F180" i="9"/>
  <c r="D173" i="10"/>
  <c r="H180" i="9" l="1"/>
  <c r="K180" i="9" s="1"/>
  <c r="I180" i="9"/>
  <c r="C173" i="10"/>
  <c r="G174" i="10"/>
  <c r="J180" i="9" l="1"/>
  <c r="L180" i="9" s="1"/>
  <c r="F174" i="10"/>
  <c r="E174" i="10"/>
  <c r="D180" i="9"/>
  <c r="J174" i="10" l="1"/>
  <c r="C180" i="9"/>
  <c r="G181" i="9"/>
  <c r="H174" i="10"/>
  <c r="K174" i="10" s="1"/>
  <c r="I174" i="10"/>
  <c r="L174" i="10" s="1"/>
  <c r="F181" i="9" l="1"/>
  <c r="E181" i="9"/>
  <c r="D174" i="10"/>
  <c r="H181" i="9" l="1"/>
  <c r="K181" i="9" s="1"/>
  <c r="I181" i="9"/>
  <c r="L181" i="9" s="1"/>
  <c r="G175" i="10"/>
  <c r="C174" i="10"/>
  <c r="D181" i="9"/>
  <c r="J181" i="9"/>
  <c r="E175" i="10" l="1"/>
  <c r="F175" i="10"/>
  <c r="G182" i="9"/>
  <c r="C181" i="9"/>
  <c r="J175" i="10" l="1"/>
  <c r="E182" i="9"/>
  <c r="F182" i="9"/>
  <c r="H175" i="10"/>
  <c r="K175" i="10" s="1"/>
  <c r="I175" i="10"/>
  <c r="L175" i="10" s="1"/>
  <c r="H182" i="9" l="1"/>
  <c r="K182" i="9" s="1"/>
  <c r="I182" i="9"/>
  <c r="L182" i="9" s="1"/>
  <c r="D175" i="10"/>
  <c r="D182" i="9"/>
  <c r="J182" i="9"/>
  <c r="C182" i="9" l="1"/>
  <c r="G183" i="9"/>
  <c r="C175" i="10"/>
  <c r="G176" i="10"/>
  <c r="F176" i="10" l="1"/>
  <c r="E176" i="10"/>
  <c r="F183" i="9"/>
  <c r="E183" i="9"/>
  <c r="H176" i="10" l="1"/>
  <c r="K176" i="10" s="1"/>
  <c r="I176" i="10"/>
  <c r="D176" i="10"/>
  <c r="J176" i="10"/>
  <c r="H183" i="9"/>
  <c r="K183" i="9" s="1"/>
  <c r="I183" i="9"/>
  <c r="D183" i="9"/>
  <c r="J183" i="9"/>
  <c r="G184" i="9" l="1"/>
  <c r="C183" i="9"/>
  <c r="G177" i="10"/>
  <c r="C176" i="10"/>
  <c r="L183" i="9"/>
  <c r="L176" i="10"/>
  <c r="E177" i="10" l="1"/>
  <c r="F177" i="10"/>
  <c r="E184" i="9"/>
  <c r="F184" i="9"/>
  <c r="H184" i="9" l="1"/>
  <c r="K184" i="9" s="1"/>
  <c r="I184" i="9"/>
  <c r="D184" i="9"/>
  <c r="J184" i="9"/>
  <c r="H177" i="10"/>
  <c r="K177" i="10" s="1"/>
  <c r="J177" i="10" l="1"/>
  <c r="I177" i="10"/>
  <c r="L177" i="10" s="1"/>
  <c r="D177" i="10"/>
  <c r="L184" i="9"/>
  <c r="C184" i="9"/>
  <c r="G185" i="9"/>
  <c r="C177" i="10" l="1"/>
  <c r="G178" i="10"/>
  <c r="F185" i="9"/>
  <c r="E185" i="9"/>
  <c r="H185" i="9" l="1"/>
  <c r="K185" i="9" s="1"/>
  <c r="F178" i="10"/>
  <c r="E178" i="10"/>
  <c r="H178" i="10" l="1"/>
  <c r="K178" i="10" s="1"/>
  <c r="I178" i="10"/>
  <c r="D178" i="10"/>
  <c r="J178" i="10"/>
  <c r="J185" i="9"/>
  <c r="I185" i="9"/>
  <c r="L185" i="9" s="1"/>
  <c r="D185" i="9"/>
  <c r="G179" i="10" l="1"/>
  <c r="C178" i="10"/>
  <c r="L178" i="10"/>
  <c r="G186" i="9"/>
  <c r="C185" i="9"/>
  <c r="E179" i="10" l="1"/>
  <c r="F179" i="10"/>
  <c r="E186" i="9"/>
  <c r="F186" i="9"/>
  <c r="H186" i="9" l="1"/>
  <c r="K186" i="9" s="1"/>
  <c r="I186" i="9"/>
  <c r="D179" i="10"/>
  <c r="J179" i="10"/>
  <c r="H179" i="10"/>
  <c r="K179" i="10" s="1"/>
  <c r="I179" i="10"/>
  <c r="D186" i="9"/>
  <c r="J186" i="9"/>
  <c r="C186" i="9" l="1"/>
  <c r="G187" i="9"/>
  <c r="C179" i="10"/>
  <c r="G180" i="10"/>
  <c r="L179" i="10"/>
  <c r="L186" i="9"/>
  <c r="F180" i="10" l="1"/>
  <c r="E180" i="10"/>
  <c r="F187" i="9"/>
  <c r="E187" i="9"/>
  <c r="H180" i="10" l="1"/>
  <c r="K180" i="10" s="1"/>
  <c r="I180" i="10"/>
  <c r="D180" i="10"/>
  <c r="J180" i="10"/>
  <c r="H187" i="9"/>
  <c r="K187" i="9" s="1"/>
  <c r="I187" i="9"/>
  <c r="D187" i="9"/>
  <c r="J187" i="9"/>
  <c r="G188" i="9" l="1"/>
  <c r="C187" i="9"/>
  <c r="G181" i="10"/>
  <c r="C180" i="10"/>
  <c r="L187" i="9"/>
  <c r="L180" i="10"/>
  <c r="E181" i="10" l="1"/>
  <c r="F181" i="10"/>
  <c r="E188" i="9"/>
  <c r="F188" i="9"/>
  <c r="H188" i="9" l="1"/>
  <c r="K188" i="9" s="1"/>
  <c r="I188" i="9"/>
  <c r="D188" i="9"/>
  <c r="J188" i="9"/>
  <c r="H181" i="10"/>
  <c r="K181" i="10" s="1"/>
  <c r="I181" i="10" l="1"/>
  <c r="J181" i="10"/>
  <c r="D181" i="10"/>
  <c r="L188" i="9"/>
  <c r="C188" i="9"/>
  <c r="G189" i="9"/>
  <c r="C181" i="10" l="1"/>
  <c r="G182" i="10"/>
  <c r="F189" i="9"/>
  <c r="E189" i="9"/>
  <c r="L181" i="10"/>
  <c r="H189" i="9" l="1"/>
  <c r="K189" i="9" s="1"/>
  <c r="F182" i="10"/>
  <c r="E182" i="10"/>
  <c r="H182" i="10" l="1"/>
  <c r="K182" i="10" s="1"/>
  <c r="I182" i="10"/>
  <c r="D182" i="10"/>
  <c r="J182" i="10"/>
  <c r="J189" i="9"/>
  <c r="I189" i="9"/>
  <c r="L189" i="9" s="1"/>
  <c r="D189" i="9"/>
  <c r="G183" i="10" l="1"/>
  <c r="C182" i="10"/>
  <c r="L182" i="10"/>
  <c r="G190" i="9"/>
  <c r="C189" i="9"/>
  <c r="E183" i="10" l="1"/>
  <c r="F183" i="10"/>
  <c r="E190" i="9"/>
  <c r="F190" i="9"/>
  <c r="H190" i="9" l="1"/>
  <c r="K190" i="9" s="1"/>
  <c r="I190" i="9"/>
  <c r="D183" i="10"/>
  <c r="J183" i="10"/>
  <c r="H183" i="10"/>
  <c r="K183" i="10" s="1"/>
  <c r="I183" i="10"/>
  <c r="D190" i="9"/>
  <c r="J190" i="9"/>
  <c r="C190" i="9" l="1"/>
  <c r="G191" i="9"/>
  <c r="C183" i="10"/>
  <c r="G184" i="10"/>
  <c r="L183" i="10"/>
  <c r="L190" i="9"/>
  <c r="F184" i="10" l="1"/>
  <c r="E184" i="10"/>
  <c r="F191" i="9"/>
  <c r="E191" i="9"/>
  <c r="H184" i="10" l="1"/>
  <c r="K184" i="10" s="1"/>
  <c r="I184" i="10"/>
  <c r="D184" i="10"/>
  <c r="J184" i="10"/>
  <c r="H191" i="9"/>
  <c r="K191" i="9" s="1"/>
  <c r="I191" i="9"/>
  <c r="D191" i="9"/>
  <c r="J191" i="9"/>
  <c r="G185" i="10" l="1"/>
  <c r="C184" i="10"/>
  <c r="G192" i="9"/>
  <c r="C191" i="9"/>
  <c r="L191" i="9"/>
  <c r="L184" i="10"/>
  <c r="E192" i="9" l="1"/>
  <c r="F192" i="9"/>
  <c r="E185" i="10"/>
  <c r="F185" i="10"/>
  <c r="H185" i="10" l="1"/>
  <c r="K185" i="10" s="1"/>
  <c r="I185" i="10"/>
  <c r="D185" i="10"/>
  <c r="J185" i="10"/>
  <c r="H192" i="9"/>
  <c r="K192" i="9" s="1"/>
  <c r="J192" i="9" l="1"/>
  <c r="I192" i="9"/>
  <c r="L192" i="9" s="1"/>
  <c r="D192" i="9"/>
  <c r="L185" i="10"/>
  <c r="C185" i="10"/>
  <c r="G186" i="10"/>
  <c r="C192" i="9" l="1"/>
  <c r="G193" i="9"/>
  <c r="F186" i="10"/>
  <c r="E186" i="10"/>
  <c r="H186" i="10" l="1"/>
  <c r="K186" i="10" s="1"/>
  <c r="F193" i="9"/>
  <c r="E193" i="9"/>
  <c r="H193" i="9" l="1"/>
  <c r="K193" i="9" s="1"/>
  <c r="I193" i="9"/>
  <c r="D193" i="9"/>
  <c r="J193" i="9"/>
  <c r="J186" i="10"/>
  <c r="I186" i="10"/>
  <c r="L186" i="10" s="1"/>
  <c r="D186" i="10"/>
  <c r="G194" i="9" l="1"/>
  <c r="C193" i="9"/>
  <c r="L193" i="9"/>
  <c r="G187" i="10"/>
  <c r="C186" i="10"/>
  <c r="E194" i="9" l="1"/>
  <c r="F194" i="9"/>
  <c r="E187" i="10"/>
  <c r="F187" i="10"/>
  <c r="H187" i="10" l="1"/>
  <c r="K187" i="10" s="1"/>
  <c r="I187" i="10"/>
  <c r="D194" i="9"/>
  <c r="J194" i="9"/>
  <c r="H194" i="9"/>
  <c r="K194" i="9" s="1"/>
  <c r="I194" i="9"/>
  <c r="L194" i="9" s="1"/>
  <c r="D187" i="10"/>
  <c r="J187" i="10"/>
  <c r="C187" i="10" l="1"/>
  <c r="G188" i="10"/>
  <c r="C194" i="9"/>
  <c r="G195" i="9"/>
  <c r="L187" i="10"/>
  <c r="F195" i="9" l="1"/>
  <c r="E195" i="9"/>
  <c r="F188" i="10"/>
  <c r="E188" i="10"/>
  <c r="H195" i="9" l="1"/>
  <c r="K195" i="9" s="1"/>
  <c r="I195" i="9"/>
  <c r="D195" i="9"/>
  <c r="J195" i="9"/>
  <c r="H188" i="10"/>
  <c r="K188" i="10" s="1"/>
  <c r="I188" i="10"/>
  <c r="D188" i="10"/>
  <c r="J188" i="10"/>
  <c r="G189" i="10" l="1"/>
  <c r="C188" i="10"/>
  <c r="G196" i="9"/>
  <c r="C195" i="9"/>
  <c r="L188" i="10"/>
  <c r="L195" i="9"/>
  <c r="E196" i="9" l="1"/>
  <c r="F196" i="9"/>
  <c r="E189" i="10"/>
  <c r="F189" i="10"/>
  <c r="H189" i="10" l="1"/>
  <c r="K189" i="10" s="1"/>
  <c r="I189" i="10"/>
  <c r="D189" i="10"/>
  <c r="J189" i="10"/>
  <c r="H196" i="9"/>
  <c r="K196" i="9" s="1"/>
  <c r="J196" i="9" l="1"/>
  <c r="I196" i="9"/>
  <c r="L196" i="9" s="1"/>
  <c r="D196" i="9"/>
  <c r="L189" i="10"/>
  <c r="C189" i="10"/>
  <c r="G190" i="10"/>
  <c r="C196" i="9" l="1"/>
  <c r="G197" i="9"/>
  <c r="F190" i="10"/>
  <c r="E190" i="10"/>
  <c r="H190" i="10" l="1"/>
  <c r="K190" i="10" s="1"/>
  <c r="F197" i="9"/>
  <c r="E197" i="9"/>
  <c r="H197" i="9" l="1"/>
  <c r="K197" i="9" s="1"/>
  <c r="I197" i="9"/>
  <c r="D197" i="9"/>
  <c r="J197" i="9"/>
  <c r="J190" i="10"/>
  <c r="I190" i="10"/>
  <c r="L190" i="10" s="1"/>
  <c r="D190" i="10"/>
  <c r="G198" i="9" l="1"/>
  <c r="C197" i="9"/>
  <c r="L197" i="9"/>
  <c r="G191" i="10"/>
  <c r="C190" i="10"/>
  <c r="E198" i="9" l="1"/>
  <c r="F198" i="9"/>
  <c r="E191" i="10"/>
  <c r="F191" i="10"/>
  <c r="H191" i="10" l="1"/>
  <c r="K191" i="10" s="1"/>
  <c r="I191" i="10"/>
  <c r="D198" i="9"/>
  <c r="J198" i="9"/>
  <c r="H198" i="9"/>
  <c r="K198" i="9" s="1"/>
  <c r="I198" i="9"/>
  <c r="D191" i="10"/>
  <c r="J191" i="10"/>
  <c r="C191" i="10" l="1"/>
  <c r="G192" i="10"/>
  <c r="C198" i="9"/>
  <c r="G199" i="9"/>
  <c r="L198" i="9"/>
  <c r="L191" i="10"/>
  <c r="F199" i="9" l="1"/>
  <c r="E199" i="9"/>
  <c r="F192" i="10"/>
  <c r="E192" i="10"/>
  <c r="H199" i="9" l="1"/>
  <c r="K199" i="9" s="1"/>
  <c r="I199" i="9"/>
  <c r="D199" i="9"/>
  <c r="J199" i="9"/>
  <c r="H192" i="10"/>
  <c r="K192" i="10" s="1"/>
  <c r="I192" i="10"/>
  <c r="D192" i="10"/>
  <c r="J192" i="10"/>
  <c r="G193" i="10" l="1"/>
  <c r="C192" i="10"/>
  <c r="G200" i="9"/>
  <c r="C199" i="9"/>
  <c r="L192" i="10"/>
  <c r="L199" i="9"/>
  <c r="E200" i="9" l="1"/>
  <c r="F200" i="9"/>
  <c r="E193" i="10"/>
  <c r="F193" i="10"/>
  <c r="H193" i="10" l="1"/>
  <c r="K193" i="10" s="1"/>
  <c r="I193" i="10"/>
  <c r="L193" i="10" s="1"/>
  <c r="J200" i="9"/>
  <c r="J193" i="10"/>
  <c r="D193" i="10"/>
  <c r="H200" i="9"/>
  <c r="K200" i="9" s="1"/>
  <c r="I200" i="9"/>
  <c r="L200" i="9" s="1"/>
  <c r="D200" i="9" l="1"/>
  <c r="C193" i="10"/>
  <c r="G194" i="10"/>
  <c r="F194" i="10" l="1"/>
  <c r="E194" i="10"/>
  <c r="C200" i="9"/>
  <c r="G201" i="9"/>
  <c r="F201" i="9" l="1"/>
  <c r="E201" i="9"/>
  <c r="H194" i="10"/>
  <c r="K194" i="10" s="1"/>
  <c r="I194" i="10" l="1"/>
  <c r="J194" i="10"/>
  <c r="H201" i="9"/>
  <c r="K201" i="9" s="1"/>
  <c r="D194" i="10"/>
  <c r="J201" i="9"/>
  <c r="I201" i="9" l="1"/>
  <c r="L201" i="9" s="1"/>
  <c r="D201" i="9"/>
  <c r="G195" i="10"/>
  <c r="C194" i="10"/>
  <c r="L194" i="10"/>
  <c r="E195" i="10" l="1"/>
  <c r="F195" i="10"/>
  <c r="G202" i="9"/>
  <c r="C201" i="9"/>
  <c r="J195" i="10" l="1"/>
  <c r="E202" i="9"/>
  <c r="F202" i="9"/>
  <c r="H195" i="10"/>
  <c r="K195" i="10" s="1"/>
  <c r="I195" i="10"/>
  <c r="H202" i="9" l="1"/>
  <c r="K202" i="9" s="1"/>
  <c r="I202" i="9"/>
  <c r="L195" i="10"/>
  <c r="D195" i="10"/>
  <c r="D202" i="9"/>
  <c r="J202" i="9"/>
  <c r="C195" i="10" l="1"/>
  <c r="G196" i="10"/>
  <c r="L202" i="9"/>
  <c r="C202" i="9"/>
  <c r="G203" i="9"/>
  <c r="F203" i="9" l="1"/>
  <c r="E203" i="9"/>
  <c r="F196" i="10"/>
  <c r="E196" i="10"/>
  <c r="H196" i="10" l="1"/>
  <c r="K196" i="10" s="1"/>
  <c r="I196" i="10"/>
  <c r="H203" i="9"/>
  <c r="K203" i="9" s="1"/>
  <c r="I203" i="9"/>
  <c r="D196" i="10"/>
  <c r="J196" i="10"/>
  <c r="D203" i="9"/>
  <c r="J203" i="9"/>
  <c r="L203" i="9" l="1"/>
  <c r="G204" i="9"/>
  <c r="C203" i="9"/>
  <c r="L196" i="10"/>
  <c r="G197" i="10"/>
  <c r="C196" i="10"/>
  <c r="E204" i="9" l="1"/>
  <c r="F204" i="9"/>
  <c r="E197" i="10"/>
  <c r="F197" i="10"/>
  <c r="H197" i="10" l="1"/>
  <c r="K197" i="10" s="1"/>
  <c r="I197" i="10"/>
  <c r="H204" i="9"/>
  <c r="K204" i="9" s="1"/>
  <c r="I204" i="9"/>
  <c r="J204" i="9" l="1"/>
  <c r="L204" i="9" s="1"/>
  <c r="J197" i="10"/>
  <c r="L197" i="10" s="1"/>
  <c r="D204" i="9"/>
  <c r="D197" i="10"/>
  <c r="C197" i="10" l="1"/>
  <c r="G198" i="10"/>
  <c r="C204" i="9"/>
  <c r="G205" i="9"/>
  <c r="F205" i="9" l="1"/>
  <c r="E205" i="9"/>
  <c r="F198" i="10"/>
  <c r="E198" i="10"/>
  <c r="H205" i="9" l="1"/>
  <c r="K205" i="9" s="1"/>
  <c r="I205" i="9"/>
  <c r="D205" i="9"/>
  <c r="J205" i="9"/>
  <c r="H198" i="10"/>
  <c r="K198" i="10" s="1"/>
  <c r="I198" i="10"/>
  <c r="D198" i="10"/>
  <c r="J198" i="10"/>
  <c r="G199" i="10" l="1"/>
  <c r="C198" i="10"/>
  <c r="G206" i="9"/>
  <c r="C205" i="9"/>
  <c r="L198" i="10"/>
  <c r="L205" i="9"/>
  <c r="E206" i="9" l="1"/>
  <c r="F206" i="9"/>
  <c r="E199" i="10"/>
  <c r="F199" i="10"/>
  <c r="H199" i="10" l="1"/>
  <c r="K199" i="10" s="1"/>
  <c r="I199" i="10"/>
  <c r="L199" i="10" s="1"/>
  <c r="J206" i="9"/>
  <c r="D199" i="10"/>
  <c r="J199" i="10"/>
  <c r="H206" i="9"/>
  <c r="K206" i="9" s="1"/>
  <c r="I206" i="9"/>
  <c r="L206" i="9" s="1"/>
  <c r="D206" i="9" l="1"/>
  <c r="C199" i="10"/>
  <c r="G200" i="10"/>
  <c r="F200" i="10" l="1"/>
  <c r="E200" i="10"/>
  <c r="C206" i="9"/>
  <c r="G207" i="9"/>
  <c r="F207" i="9" l="1"/>
  <c r="E207" i="9"/>
  <c r="H200" i="10"/>
  <c r="K200" i="10" s="1"/>
  <c r="I200" i="10"/>
  <c r="J200" i="10" l="1"/>
  <c r="L200" i="10" s="1"/>
  <c r="H207" i="9"/>
  <c r="K207" i="9" s="1"/>
  <c r="D200" i="10"/>
  <c r="I207" i="9" l="1"/>
  <c r="J207" i="9"/>
  <c r="D207" i="9"/>
  <c r="G201" i="10"/>
  <c r="C200" i="10"/>
  <c r="G208" i="9" l="1"/>
  <c r="C207" i="9"/>
  <c r="E201" i="10"/>
  <c r="F201" i="10"/>
  <c r="L207" i="9"/>
  <c r="H201" i="10" l="1"/>
  <c r="K201" i="10" s="1"/>
  <c r="I201" i="10"/>
  <c r="E208" i="9"/>
  <c r="F208" i="9"/>
  <c r="D201" i="10"/>
  <c r="J201" i="10"/>
  <c r="H208" i="9" l="1"/>
  <c r="K208" i="9" s="1"/>
  <c r="L201" i="10"/>
  <c r="C201" i="10"/>
  <c r="G202" i="10"/>
  <c r="I208" i="9" l="1"/>
  <c r="F202" i="10"/>
  <c r="E202" i="10"/>
  <c r="J208" i="9"/>
  <c r="D208" i="9"/>
  <c r="H202" i="10" l="1"/>
  <c r="K202" i="10" s="1"/>
  <c r="I202" i="10"/>
  <c r="C208" i="9"/>
  <c r="G209" i="9"/>
  <c r="D202" i="10"/>
  <c r="J202" i="10"/>
  <c r="L208" i="9"/>
  <c r="F209" i="9" l="1"/>
  <c r="E209" i="9"/>
  <c r="L202" i="10"/>
  <c r="G203" i="10"/>
  <c r="C202" i="10"/>
  <c r="H209" i="9" l="1"/>
  <c r="K209" i="9" s="1"/>
  <c r="I209" i="9"/>
  <c r="D209" i="9"/>
  <c r="J209" i="9"/>
  <c r="E203" i="10"/>
  <c r="F203" i="10"/>
  <c r="G210" i="9" l="1"/>
  <c r="C209" i="9"/>
  <c r="L209" i="9"/>
  <c r="H203" i="10"/>
  <c r="K203" i="10" s="1"/>
  <c r="I203" i="10"/>
  <c r="D203" i="10" l="1"/>
  <c r="L203" i="10"/>
  <c r="E210" i="9"/>
  <c r="F210" i="9"/>
  <c r="J203" i="10"/>
  <c r="H210" i="9" l="1"/>
  <c r="K210" i="9" s="1"/>
  <c r="I210" i="9"/>
  <c r="C203" i="10"/>
  <c r="G204" i="10"/>
  <c r="J210" i="9" l="1"/>
  <c r="L210" i="9" s="1"/>
  <c r="F204" i="10"/>
  <c r="E204" i="10"/>
  <c r="D210" i="9"/>
  <c r="J204" i="10" l="1"/>
  <c r="C210" i="9"/>
  <c r="G211" i="9"/>
  <c r="H204" i="10"/>
  <c r="K204" i="10" s="1"/>
  <c r="I204" i="10"/>
  <c r="L204" i="10" s="1"/>
  <c r="F211" i="9" l="1"/>
  <c r="E211" i="9"/>
  <c r="D204" i="10"/>
  <c r="G205" i="10" l="1"/>
  <c r="C204" i="10"/>
  <c r="H211" i="9"/>
  <c r="K211" i="9" s="1"/>
  <c r="I211" i="9"/>
  <c r="E205" i="10" l="1"/>
  <c r="F205" i="10"/>
  <c r="J211" i="9"/>
  <c r="L211" i="9" s="1"/>
  <c r="D211" i="9"/>
  <c r="H205" i="10" l="1"/>
  <c r="K205" i="10" s="1"/>
  <c r="G212" i="9"/>
  <c r="C211" i="9"/>
  <c r="I205" i="10" l="1"/>
  <c r="E212" i="9"/>
  <c r="F212" i="9"/>
  <c r="J205" i="10"/>
  <c r="D205" i="10"/>
  <c r="J212" i="9" l="1"/>
  <c r="C205" i="10"/>
  <c r="G206" i="10"/>
  <c r="H212" i="9"/>
  <c r="K212" i="9" s="1"/>
  <c r="I212" i="9"/>
  <c r="L212" i="9" s="1"/>
  <c r="L205" i="10"/>
  <c r="F206" i="10" l="1"/>
  <c r="E206" i="10"/>
  <c r="D212" i="9"/>
  <c r="H206" i="10" l="1"/>
  <c r="K206" i="10" s="1"/>
  <c r="I206" i="10"/>
  <c r="C212" i="9"/>
  <c r="G213" i="9"/>
  <c r="D206" i="10"/>
  <c r="J206" i="10"/>
  <c r="F213" i="9" l="1"/>
  <c r="E213" i="9"/>
  <c r="L206" i="10"/>
  <c r="G207" i="10"/>
  <c r="C206" i="10"/>
  <c r="H213" i="9" l="1"/>
  <c r="K213" i="9" s="1"/>
  <c r="I213" i="9"/>
  <c r="D213" i="9"/>
  <c r="J213" i="9"/>
  <c r="E207" i="10"/>
  <c r="F207" i="10"/>
  <c r="G214" i="9" l="1"/>
  <c r="C213" i="9"/>
  <c r="L213" i="9"/>
  <c r="H207" i="10"/>
  <c r="K207" i="10" s="1"/>
  <c r="J207" i="10" l="1"/>
  <c r="I207" i="10"/>
  <c r="L207" i="10" s="1"/>
  <c r="D207" i="10"/>
  <c r="E214" i="9"/>
  <c r="F214" i="9"/>
  <c r="H214" i="9" l="1"/>
  <c r="K214" i="9" s="1"/>
  <c r="I214" i="9"/>
  <c r="L214" i="9" s="1"/>
  <c r="C207" i="10"/>
  <c r="G208" i="10"/>
  <c r="D214" i="9"/>
  <c r="J214" i="9"/>
  <c r="F208" i="10" l="1"/>
  <c r="E208" i="10"/>
  <c r="C214" i="9"/>
  <c r="G215" i="9"/>
  <c r="F215" i="9" l="1"/>
  <c r="E215" i="9"/>
  <c r="H208" i="10"/>
  <c r="K208" i="10" s="1"/>
  <c r="I208" i="10"/>
  <c r="J208" i="10" l="1"/>
  <c r="L208" i="10" s="1"/>
  <c r="H215" i="9"/>
  <c r="K215" i="9" s="1"/>
  <c r="I215" i="9"/>
  <c r="L215" i="9" s="1"/>
  <c r="D208" i="10"/>
  <c r="J215" i="9"/>
  <c r="D215" i="9" l="1"/>
  <c r="G209" i="10"/>
  <c r="C208" i="10"/>
  <c r="E209" i="10" l="1"/>
  <c r="F209" i="10"/>
  <c r="G216" i="9"/>
  <c r="C215" i="9"/>
  <c r="J209" i="10" l="1"/>
  <c r="E216" i="9"/>
  <c r="F216" i="9"/>
  <c r="H209" i="10"/>
  <c r="K209" i="10" s="1"/>
  <c r="I209" i="10"/>
  <c r="L209" i="10" s="1"/>
  <c r="H216" i="9" l="1"/>
  <c r="K216" i="9" s="1"/>
  <c r="I216" i="9"/>
  <c r="L216" i="9" s="1"/>
  <c r="D209" i="10"/>
  <c r="D216" i="9"/>
  <c r="J216" i="9"/>
  <c r="C216" i="9" l="1"/>
  <c r="G217" i="9"/>
  <c r="C209" i="10"/>
  <c r="G210" i="10"/>
  <c r="F217" i="9" l="1"/>
  <c r="E217" i="9"/>
  <c r="F210" i="10"/>
  <c r="E210" i="10"/>
  <c r="H217" i="9" l="1"/>
  <c r="K217" i="9" s="1"/>
  <c r="I217" i="9"/>
  <c r="D210" i="10"/>
  <c r="J210" i="10"/>
  <c r="D217" i="9"/>
  <c r="J217" i="9"/>
  <c r="H210" i="10"/>
  <c r="K210" i="10" s="1"/>
  <c r="I210" i="10"/>
  <c r="L210" i="10" s="1"/>
  <c r="G211" i="10" l="1"/>
  <c r="C210" i="10"/>
  <c r="L217" i="9"/>
  <c r="G218" i="9"/>
  <c r="C217" i="9"/>
  <c r="E211" i="10" l="1"/>
  <c r="F211" i="10"/>
  <c r="E218" i="9"/>
  <c r="F218" i="9"/>
  <c r="H218" i="9" l="1"/>
  <c r="K218" i="9" s="1"/>
  <c r="I218" i="9"/>
  <c r="H211" i="10"/>
  <c r="K211" i="10" s="1"/>
  <c r="I211" i="10"/>
  <c r="J218" i="9"/>
  <c r="J211" i="10" l="1"/>
  <c r="L211" i="10" s="1"/>
  <c r="L218" i="9"/>
  <c r="D218" i="9"/>
  <c r="D211" i="10"/>
  <c r="C218" i="9" l="1"/>
  <c r="G219" i="9"/>
  <c r="C211" i="10"/>
  <c r="G212" i="10"/>
  <c r="F212" i="10" l="1"/>
  <c r="E212" i="10"/>
  <c r="F219" i="9"/>
  <c r="E219" i="9"/>
  <c r="H212" i="10" l="1"/>
  <c r="K212" i="10" s="1"/>
  <c r="D212" i="10"/>
  <c r="J212" i="10"/>
  <c r="H219" i="9"/>
  <c r="K219" i="9" s="1"/>
  <c r="D219" i="9"/>
  <c r="J219" i="9"/>
  <c r="G220" i="9" l="1"/>
  <c r="C219" i="9"/>
  <c r="G213" i="10"/>
  <c r="C212" i="10"/>
  <c r="I219" i="9"/>
  <c r="L219" i="9" s="1"/>
  <c r="I212" i="10"/>
  <c r="L212" i="10" s="1"/>
  <c r="E213" i="10" l="1"/>
  <c r="F213" i="10"/>
  <c r="E220" i="9"/>
  <c r="F220" i="9"/>
  <c r="H220" i="9" l="1"/>
  <c r="K220" i="9" s="1"/>
  <c r="I220" i="9"/>
  <c r="H213" i="10"/>
  <c r="K213" i="10" s="1"/>
  <c r="I213" i="10"/>
  <c r="J220" i="9" l="1"/>
  <c r="L220" i="9" s="1"/>
  <c r="J213" i="10"/>
  <c r="L213" i="10"/>
  <c r="D220" i="9"/>
  <c r="D213" i="10"/>
  <c r="C220" i="9" l="1"/>
  <c r="G221" i="9"/>
  <c r="C213" i="10"/>
  <c r="G214" i="10"/>
  <c r="F214" i="10" l="1"/>
  <c r="E214" i="10"/>
  <c r="F221" i="9"/>
  <c r="E221" i="9"/>
  <c r="H214" i="10" l="1"/>
  <c r="K214" i="10" s="1"/>
  <c r="I214" i="10"/>
  <c r="D214" i="10"/>
  <c r="J214" i="10"/>
  <c r="H221" i="9"/>
  <c r="K221" i="9" s="1"/>
  <c r="I221" i="9"/>
  <c r="D221" i="9"/>
  <c r="J221" i="9"/>
  <c r="G222" i="9" l="1"/>
  <c r="C221" i="9"/>
  <c r="G215" i="10"/>
  <c r="C214" i="10"/>
  <c r="L214" i="10"/>
  <c r="L221" i="9"/>
  <c r="E215" i="10" l="1"/>
  <c r="F215" i="10"/>
  <c r="E222" i="9"/>
  <c r="F222" i="9"/>
  <c r="H222" i="9" l="1"/>
  <c r="K222" i="9" s="1"/>
  <c r="I222" i="9"/>
  <c r="H215" i="10"/>
  <c r="K215" i="10" s="1"/>
  <c r="I215" i="10"/>
  <c r="J222" i="9" l="1"/>
  <c r="L222" i="9" s="1"/>
  <c r="J215" i="10"/>
  <c r="L215" i="10" s="1"/>
  <c r="D222" i="9"/>
  <c r="D215" i="10"/>
  <c r="C215" i="10" l="1"/>
  <c r="G216" i="10"/>
  <c r="C222" i="9"/>
  <c r="G223" i="9"/>
  <c r="F223" i="9" l="1"/>
  <c r="E223" i="9"/>
  <c r="F216" i="10"/>
  <c r="E216" i="10"/>
  <c r="H216" i="10" l="1"/>
  <c r="K216" i="10" s="1"/>
  <c r="H223" i="9"/>
  <c r="K223" i="9" s="1"/>
  <c r="I223" i="9"/>
  <c r="D216" i="10"/>
  <c r="J216" i="10"/>
  <c r="J223" i="9" l="1"/>
  <c r="L223" i="9" s="1"/>
  <c r="D223" i="9"/>
  <c r="I216" i="10"/>
  <c r="L216" i="10" s="1"/>
  <c r="G217" i="10"/>
  <c r="C216" i="10"/>
  <c r="E217" i="10" l="1"/>
  <c r="F217" i="10"/>
  <c r="G224" i="9"/>
  <c r="C223" i="9"/>
  <c r="H217" i="10" l="1"/>
  <c r="K217" i="10" s="1"/>
  <c r="I217" i="10"/>
  <c r="D217" i="10"/>
  <c r="E224" i="9"/>
  <c r="F224" i="9"/>
  <c r="J224" i="9" l="1"/>
  <c r="C217" i="10"/>
  <c r="G218" i="10"/>
  <c r="H224" i="9"/>
  <c r="K224" i="9" s="1"/>
  <c r="I224" i="9"/>
  <c r="L224" i="9" s="1"/>
  <c r="J217" i="10"/>
  <c r="L217" i="10" s="1"/>
  <c r="F218" i="10" l="1"/>
  <c r="E218" i="10"/>
  <c r="D224" i="9"/>
  <c r="H218" i="10" l="1"/>
  <c r="K218" i="10" s="1"/>
  <c r="I218" i="10"/>
  <c r="C224" i="9"/>
  <c r="G225" i="9"/>
  <c r="D218" i="10"/>
  <c r="J218" i="10"/>
  <c r="F225" i="9" l="1"/>
  <c r="E225" i="9"/>
  <c r="L218" i="10"/>
  <c r="G219" i="10"/>
  <c r="C218" i="10"/>
  <c r="H225" i="9" l="1"/>
  <c r="K225" i="9" s="1"/>
  <c r="I225" i="9"/>
  <c r="D225" i="9"/>
  <c r="J225" i="9"/>
  <c r="E219" i="10"/>
  <c r="F219" i="10"/>
  <c r="L225" i="9" l="1"/>
  <c r="G226" i="9"/>
  <c r="C225" i="9"/>
  <c r="D219" i="10"/>
  <c r="H219" i="10"/>
  <c r="K219" i="10" s="1"/>
  <c r="I219" i="10"/>
  <c r="C219" i="10" l="1"/>
  <c r="G220" i="10"/>
  <c r="L219" i="10"/>
  <c r="E226" i="9"/>
  <c r="F226" i="9"/>
  <c r="J219" i="10"/>
  <c r="D226" i="9" l="1"/>
  <c r="F220" i="10"/>
  <c r="E220" i="10"/>
  <c r="H226" i="9"/>
  <c r="K226" i="9" s="1"/>
  <c r="I226" i="9"/>
  <c r="H220" i="10" l="1"/>
  <c r="K220" i="10" s="1"/>
  <c r="I220" i="10"/>
  <c r="L220" i="10" s="1"/>
  <c r="L226" i="9"/>
  <c r="D220" i="10"/>
  <c r="J220" i="10"/>
  <c r="J226" i="9"/>
  <c r="C226" i="9"/>
  <c r="G227" i="9"/>
  <c r="G221" i="10" l="1"/>
  <c r="C220" i="10"/>
  <c r="F227" i="9"/>
  <c r="E227" i="9"/>
  <c r="E221" i="10" l="1"/>
  <c r="F221" i="10"/>
  <c r="H227" i="9"/>
  <c r="K227" i="9" s="1"/>
  <c r="I227" i="9"/>
  <c r="H221" i="10" l="1"/>
  <c r="K221" i="10" s="1"/>
  <c r="I221" i="10"/>
  <c r="D221" i="10"/>
  <c r="J221" i="10"/>
  <c r="J227" i="9"/>
  <c r="L227" i="9" s="1"/>
  <c r="D227" i="9"/>
  <c r="G228" i="9" l="1"/>
  <c r="C227" i="9"/>
  <c r="C221" i="10"/>
  <c r="G222" i="10"/>
  <c r="L221" i="10"/>
  <c r="F222" i="10" l="1"/>
  <c r="E222" i="10"/>
  <c r="F228" i="9"/>
  <c r="E228" i="9"/>
  <c r="H228" i="9" l="1"/>
  <c r="K228" i="9" s="1"/>
  <c r="H222" i="10"/>
  <c r="K222" i="10" s="1"/>
  <c r="I222" i="10"/>
  <c r="D228" i="9"/>
  <c r="J222" i="10"/>
  <c r="L222" i="10" l="1"/>
  <c r="D222" i="10"/>
  <c r="J228" i="9"/>
  <c r="I228" i="9"/>
  <c r="C228" i="9"/>
  <c r="G229" i="9"/>
  <c r="G223" i="10" l="1"/>
  <c r="C222" i="10"/>
  <c r="L228" i="9"/>
  <c r="F229" i="9"/>
  <c r="E229" i="9"/>
  <c r="E223" i="10" l="1"/>
  <c r="F223" i="10"/>
  <c r="H229" i="9"/>
  <c r="K229" i="9" s="1"/>
  <c r="I229" i="9"/>
  <c r="L229" i="9" s="1"/>
  <c r="D229" i="9"/>
  <c r="J229" i="9"/>
  <c r="G230" i="9" l="1"/>
  <c r="C229" i="9"/>
  <c r="H223" i="10"/>
  <c r="K223" i="10" s="1"/>
  <c r="D223" i="10" l="1"/>
  <c r="J223" i="10"/>
  <c r="I223" i="10"/>
  <c r="E230" i="9"/>
  <c r="F230" i="9"/>
  <c r="H230" i="9" l="1"/>
  <c r="K230" i="9" s="1"/>
  <c r="L223" i="10"/>
  <c r="D230" i="9"/>
  <c r="J230" i="9"/>
  <c r="C223" i="10"/>
  <c r="G224" i="10"/>
  <c r="C230" i="9" l="1"/>
  <c r="G231" i="9"/>
  <c r="F224" i="10"/>
  <c r="E224" i="10"/>
  <c r="I230" i="9"/>
  <c r="L230" i="9" s="1"/>
  <c r="F231" i="9" l="1"/>
  <c r="E231" i="9"/>
  <c r="H224" i="10"/>
  <c r="K224" i="10" s="1"/>
  <c r="I224" i="10" l="1"/>
  <c r="J224" i="10"/>
  <c r="H231" i="9"/>
  <c r="K231" i="9" s="1"/>
  <c r="D224" i="10"/>
  <c r="L224" i="10" l="1"/>
  <c r="G225" i="10"/>
  <c r="C224" i="10"/>
  <c r="I231" i="9"/>
  <c r="L231" i="9" s="1"/>
  <c r="J231" i="9"/>
  <c r="D231" i="9"/>
  <c r="E225" i="10" l="1"/>
  <c r="F225" i="10"/>
  <c r="G232" i="9"/>
  <c r="C231" i="9"/>
  <c r="D225" i="10" l="1"/>
  <c r="F232" i="9"/>
  <c r="E232" i="9"/>
  <c r="H225" i="10"/>
  <c r="K225" i="10" s="1"/>
  <c r="I225" i="10"/>
  <c r="C225" i="10" l="1"/>
  <c r="G226" i="10"/>
  <c r="J225" i="10"/>
  <c r="L225" i="10" s="1"/>
  <c r="H232" i="9"/>
  <c r="K232" i="9" s="1"/>
  <c r="D232" i="9" l="1"/>
  <c r="I232" i="9"/>
  <c r="J232" i="9"/>
  <c r="F226" i="10"/>
  <c r="E226" i="10"/>
  <c r="H226" i="10" l="1"/>
  <c r="K226" i="10" s="1"/>
  <c r="I226" i="10"/>
  <c r="L226" i="10" s="1"/>
  <c r="L232" i="9"/>
  <c r="D226" i="10"/>
  <c r="J226" i="10"/>
  <c r="C232" i="9"/>
  <c r="G233" i="9"/>
  <c r="G227" i="10" l="1"/>
  <c r="C226" i="10"/>
  <c r="F233" i="9"/>
  <c r="E233" i="9"/>
  <c r="E227" i="10" l="1"/>
  <c r="F227" i="10"/>
  <c r="H233" i="9"/>
  <c r="K233" i="9" s="1"/>
  <c r="H227" i="10" l="1"/>
  <c r="K227" i="10" s="1"/>
  <c r="D227" i="10"/>
  <c r="J227" i="10"/>
  <c r="I233" i="9"/>
  <c r="L233" i="9" s="1"/>
  <c r="J233" i="9"/>
  <c r="D233" i="9"/>
  <c r="C227" i="10" l="1"/>
  <c r="G228" i="10"/>
  <c r="G234" i="9"/>
  <c r="C233" i="9"/>
  <c r="I227" i="10"/>
  <c r="L227" i="10" s="1"/>
  <c r="E234" i="9" l="1"/>
  <c r="F234" i="9"/>
  <c r="F228" i="10"/>
  <c r="E228" i="10"/>
  <c r="H228" i="10" l="1"/>
  <c r="K228" i="10" s="1"/>
  <c r="I228" i="10"/>
  <c r="H234" i="9"/>
  <c r="K234" i="9" s="1"/>
  <c r="I234" i="9"/>
  <c r="J234" i="9" l="1"/>
  <c r="L234" i="9"/>
  <c r="J228" i="10"/>
  <c r="L228" i="10" s="1"/>
  <c r="D228" i="10"/>
  <c r="D234" i="9"/>
  <c r="C234" i="9" l="1"/>
  <c r="G235" i="9"/>
  <c r="G229" i="10"/>
  <c r="C228" i="10"/>
  <c r="E229" i="10" l="1"/>
  <c r="F229" i="10"/>
  <c r="F235" i="9"/>
  <c r="E235" i="9"/>
  <c r="H235" i="9" l="1"/>
  <c r="K235" i="9" s="1"/>
  <c r="I235" i="9"/>
  <c r="H229" i="10"/>
  <c r="K229" i="10" s="1"/>
  <c r="I229" i="10"/>
  <c r="D235" i="9"/>
  <c r="J235" i="9"/>
  <c r="L235" i="9" l="1"/>
  <c r="L229" i="10"/>
  <c r="G236" i="9"/>
  <c r="C235" i="9"/>
  <c r="J229" i="10"/>
  <c r="D229" i="10"/>
  <c r="F236" i="9" l="1"/>
  <c r="E236" i="9"/>
  <c r="C229" i="10"/>
  <c r="G230" i="10"/>
  <c r="F230" i="10" l="1"/>
  <c r="E230" i="10"/>
  <c r="H236" i="9"/>
  <c r="K236" i="9" s="1"/>
  <c r="I236" i="9"/>
  <c r="J236" i="9" l="1"/>
  <c r="L236" i="9" s="1"/>
  <c r="D236" i="9"/>
  <c r="H230" i="10"/>
  <c r="K230" i="10" s="1"/>
  <c r="J230" i="10" l="1"/>
  <c r="C236" i="9"/>
  <c r="G237" i="9"/>
  <c r="D230" i="10"/>
  <c r="I230" i="10"/>
  <c r="L230" i="10" s="1"/>
  <c r="G231" i="10" l="1"/>
  <c r="C230" i="10"/>
  <c r="F237" i="9"/>
  <c r="E237" i="9"/>
  <c r="E231" i="10" l="1"/>
  <c r="F231" i="10"/>
  <c r="H237" i="9"/>
  <c r="K237" i="9" s="1"/>
  <c r="I237" i="9"/>
  <c r="H231" i="10" l="1"/>
  <c r="K231" i="10" s="1"/>
  <c r="J237" i="9"/>
  <c r="L237" i="9" s="1"/>
  <c r="D237" i="9"/>
  <c r="J231" i="10" l="1"/>
  <c r="G238" i="9"/>
  <c r="C237" i="9"/>
  <c r="I231" i="10"/>
  <c r="L231" i="10" s="1"/>
  <c r="D231" i="10"/>
  <c r="F238" i="9" l="1"/>
  <c r="E238" i="9"/>
  <c r="C231" i="10"/>
  <c r="G232" i="10"/>
  <c r="F232" i="10" l="1"/>
  <c r="E232" i="10"/>
  <c r="D238" i="9"/>
  <c r="J238" i="9"/>
  <c r="H238" i="9"/>
  <c r="K238" i="9" s="1"/>
  <c r="I238" i="9"/>
  <c r="C238" i="9" l="1"/>
  <c r="G239" i="9"/>
  <c r="L238" i="9"/>
  <c r="H232" i="10"/>
  <c r="K232" i="10" s="1"/>
  <c r="J232" i="10" l="1"/>
  <c r="D232" i="10"/>
  <c r="I232" i="10"/>
  <c r="L232" i="10" s="1"/>
  <c r="E239" i="9"/>
  <c r="F239" i="9"/>
  <c r="G233" i="10" l="1"/>
  <c r="C232" i="10"/>
  <c r="D239" i="9"/>
  <c r="J239" i="9"/>
  <c r="H239" i="9"/>
  <c r="K239" i="9" s="1"/>
  <c r="I239" i="9"/>
  <c r="G240" i="9" l="1"/>
  <c r="C239" i="9"/>
  <c r="L239" i="9"/>
  <c r="E233" i="10"/>
  <c r="F233" i="10"/>
  <c r="H233" i="10" l="1"/>
  <c r="K233" i="10" s="1"/>
  <c r="I233" i="10"/>
  <c r="E240" i="9"/>
  <c r="F240" i="9"/>
  <c r="D233" i="10"/>
  <c r="J233" i="10"/>
  <c r="H240" i="9" l="1"/>
  <c r="K240" i="9" s="1"/>
  <c r="D240" i="9"/>
  <c r="J240" i="9"/>
  <c r="L233" i="10"/>
  <c r="C233" i="10"/>
  <c r="G234" i="10"/>
  <c r="F234" i="10" l="1"/>
  <c r="E234" i="10"/>
  <c r="I240" i="9"/>
  <c r="L240" i="9" s="1"/>
  <c r="C240" i="9"/>
  <c r="G241" i="9"/>
  <c r="H234" i="10" l="1"/>
  <c r="K234" i="10" s="1"/>
  <c r="I234" i="10"/>
  <c r="D234" i="10"/>
  <c r="J234" i="10"/>
  <c r="F241" i="9"/>
  <c r="E241" i="9"/>
  <c r="G235" i="10" l="1"/>
  <c r="C234" i="10"/>
  <c r="D241" i="9"/>
  <c r="J241" i="9"/>
  <c r="L234" i="10"/>
  <c r="H241" i="9"/>
  <c r="K241" i="9" s="1"/>
  <c r="I241" i="9"/>
  <c r="L241" i="9" s="1"/>
  <c r="E235" i="10" l="1"/>
  <c r="F235" i="10"/>
  <c r="G242" i="9"/>
  <c r="C241" i="9"/>
  <c r="E242" i="9" l="1"/>
  <c r="F242" i="9"/>
  <c r="H235" i="10"/>
  <c r="K235" i="10" s="1"/>
  <c r="D235" i="10" l="1"/>
  <c r="I235" i="10"/>
  <c r="L235" i="10" s="1"/>
  <c r="D242" i="9"/>
  <c r="J242" i="9"/>
  <c r="J235" i="10"/>
  <c r="H242" i="9"/>
  <c r="K242" i="9" s="1"/>
  <c r="I242" i="9"/>
  <c r="C242" i="9" l="1"/>
  <c r="G243" i="9"/>
  <c r="L242" i="9"/>
  <c r="C235" i="10"/>
  <c r="G236" i="10"/>
  <c r="F236" i="10" l="1"/>
  <c r="E236" i="10"/>
  <c r="F243" i="9"/>
  <c r="E243" i="9"/>
  <c r="H243" i="9" l="1"/>
  <c r="K243" i="9" s="1"/>
  <c r="I243" i="9"/>
  <c r="H236" i="10"/>
  <c r="K236" i="10" s="1"/>
  <c r="I236" i="10"/>
  <c r="D243" i="9"/>
  <c r="J243" i="9"/>
  <c r="J236" i="10"/>
  <c r="D236" i="10" l="1"/>
  <c r="L243" i="9"/>
  <c r="L236" i="10"/>
  <c r="G244" i="9"/>
  <c r="C243" i="9"/>
  <c r="E244" i="9" l="1"/>
  <c r="F244" i="9"/>
  <c r="G237" i="10"/>
  <c r="C236" i="10"/>
  <c r="E237" i="10" l="1"/>
  <c r="F237" i="10"/>
  <c r="D244" i="9"/>
  <c r="H244" i="9"/>
  <c r="K244" i="9" s="1"/>
  <c r="I244" i="9"/>
  <c r="H237" i="10" l="1"/>
  <c r="K237" i="10" s="1"/>
  <c r="C244" i="9"/>
  <c r="G245" i="9"/>
  <c r="J244" i="9"/>
  <c r="L244" i="9" s="1"/>
  <c r="F245" i="9" l="1"/>
  <c r="E245" i="9"/>
  <c r="J237" i="10"/>
  <c r="I237" i="10"/>
  <c r="L237" i="10" s="1"/>
  <c r="D237" i="10"/>
  <c r="C237" i="10" l="1"/>
  <c r="G238" i="10"/>
  <c r="H245" i="9"/>
  <c r="K245" i="9" s="1"/>
  <c r="I245" i="9" l="1"/>
  <c r="L245" i="9" s="1"/>
  <c r="J245" i="9"/>
  <c r="D245" i="9"/>
  <c r="F238" i="10"/>
  <c r="E238" i="10"/>
  <c r="H238" i="10" l="1"/>
  <c r="K238" i="10" s="1"/>
  <c r="I238" i="10"/>
  <c r="L238" i="10" s="1"/>
  <c r="G246" i="9"/>
  <c r="C245" i="9"/>
  <c r="D238" i="10"/>
  <c r="J238" i="10"/>
  <c r="E246" i="9" l="1"/>
  <c r="F246" i="9"/>
  <c r="G239" i="10"/>
  <c r="C238" i="10"/>
  <c r="H246" i="9" l="1"/>
  <c r="K246" i="9" s="1"/>
  <c r="D246" i="9"/>
  <c r="J246" i="9"/>
  <c r="E239" i="10"/>
  <c r="F239" i="10"/>
  <c r="C246" i="9" l="1"/>
  <c r="G247" i="9"/>
  <c r="D239" i="10"/>
  <c r="J239" i="10"/>
  <c r="H239" i="10"/>
  <c r="K239" i="10" s="1"/>
  <c r="I239" i="10"/>
  <c r="I246" i="9"/>
  <c r="L246" i="9" s="1"/>
  <c r="C239" i="10" l="1"/>
  <c r="G240" i="10"/>
  <c r="L239" i="10"/>
  <c r="F247" i="9"/>
  <c r="E247" i="9"/>
  <c r="H247" i="9" l="1"/>
  <c r="K247" i="9" s="1"/>
  <c r="D247" i="9"/>
  <c r="J247" i="9"/>
  <c r="F240" i="10"/>
  <c r="E240" i="10"/>
  <c r="G248" i="9" l="1"/>
  <c r="C247" i="9"/>
  <c r="H240" i="10"/>
  <c r="K240" i="10" s="1"/>
  <c r="I240" i="10"/>
  <c r="D240" i="10"/>
  <c r="I247" i="9"/>
  <c r="L247" i="9" s="1"/>
  <c r="J240" i="10" l="1"/>
  <c r="L240" i="10" s="1"/>
  <c r="E248" i="9"/>
  <c r="F248" i="9"/>
  <c r="G241" i="10"/>
  <c r="C240" i="10"/>
  <c r="H248" i="9" l="1"/>
  <c r="K248" i="9" s="1"/>
  <c r="E241" i="10"/>
  <c r="F241" i="10"/>
  <c r="D248" i="9"/>
  <c r="J248" i="9"/>
  <c r="H241" i="10" l="1"/>
  <c r="K241" i="10" s="1"/>
  <c r="I241" i="10"/>
  <c r="I248" i="9"/>
  <c r="L248" i="9" s="1"/>
  <c r="C248" i="9"/>
  <c r="G249" i="9"/>
  <c r="F249" i="9" l="1"/>
  <c r="E249" i="9"/>
  <c r="J241" i="10"/>
  <c r="L241" i="10" s="1"/>
  <c r="D241" i="10"/>
  <c r="C241" i="10" l="1"/>
  <c r="G242" i="10"/>
  <c r="H249" i="9"/>
  <c r="K249" i="9" s="1"/>
  <c r="F242" i="10" l="1"/>
  <c r="E242" i="10"/>
  <c r="I249" i="9"/>
  <c r="L249" i="9" s="1"/>
  <c r="J249" i="9"/>
  <c r="D249" i="9"/>
  <c r="H242" i="10" l="1"/>
  <c r="K242" i="10" s="1"/>
  <c r="I242" i="10"/>
  <c r="L242" i="10" s="1"/>
  <c r="G250" i="9"/>
  <c r="C249" i="9"/>
  <c r="D242" i="10"/>
  <c r="J242" i="10"/>
  <c r="E250" i="9" l="1"/>
  <c r="F250" i="9"/>
  <c r="G243" i="10"/>
  <c r="C242" i="10"/>
  <c r="H250" i="9" l="1"/>
  <c r="K250" i="9" s="1"/>
  <c r="E243" i="10"/>
  <c r="F243" i="10"/>
  <c r="J250" i="9" l="1"/>
  <c r="H243" i="10"/>
  <c r="K243" i="10" s="1"/>
  <c r="I243" i="10"/>
  <c r="L243" i="10" s="1"/>
  <c r="D250" i="9"/>
  <c r="D243" i="10"/>
  <c r="J243" i="10"/>
  <c r="I250" i="9"/>
  <c r="L250" i="9" s="1"/>
  <c r="C250" i="9" l="1"/>
  <c r="G251" i="9"/>
  <c r="C243" i="10"/>
  <c r="G244" i="10"/>
  <c r="F244" i="10" l="1"/>
  <c r="E244" i="10"/>
  <c r="F251" i="9"/>
  <c r="E251" i="9"/>
  <c r="H251" i="9" l="1"/>
  <c r="K251" i="9" s="1"/>
  <c r="H244" i="10"/>
  <c r="K244" i="10" s="1"/>
  <c r="I244" i="10"/>
  <c r="L244" i="10" s="1"/>
  <c r="D251" i="9"/>
  <c r="J244" i="10"/>
  <c r="D244" i="10" l="1"/>
  <c r="J251" i="9"/>
  <c r="I251" i="9"/>
  <c r="L251" i="9" s="1"/>
  <c r="G252" i="9"/>
  <c r="C251" i="9"/>
  <c r="E252" i="9" l="1"/>
  <c r="F252" i="9"/>
  <c r="G245" i="10"/>
  <c r="C244" i="10"/>
  <c r="E245" i="10" l="1"/>
  <c r="F245" i="10"/>
  <c r="D252" i="9"/>
  <c r="J252" i="9"/>
  <c r="H252" i="9"/>
  <c r="K252" i="9" s="1"/>
  <c r="I252" i="9"/>
  <c r="C252" i="9" l="1"/>
  <c r="G253" i="9"/>
  <c r="L252" i="9"/>
  <c r="D245" i="10"/>
  <c r="H245" i="10"/>
  <c r="K245" i="10" s="1"/>
  <c r="I245" i="10"/>
  <c r="C245" i="10" l="1"/>
  <c r="G246" i="10"/>
  <c r="J245" i="10"/>
  <c r="L245" i="10" s="1"/>
  <c r="F253" i="9"/>
  <c r="E253" i="9"/>
  <c r="H253" i="9" l="1"/>
  <c r="K253" i="9" s="1"/>
  <c r="F246" i="10"/>
  <c r="E246" i="10"/>
  <c r="H246" i="10" l="1"/>
  <c r="K246" i="10" s="1"/>
  <c r="D246" i="10"/>
  <c r="J246" i="10"/>
  <c r="J253" i="9"/>
  <c r="I253" i="9"/>
  <c r="L253" i="9" s="1"/>
  <c r="D253" i="9"/>
  <c r="G247" i="10" l="1"/>
  <c r="C246" i="10"/>
  <c r="I246" i="10"/>
  <c r="L246" i="10" s="1"/>
  <c r="G254" i="9"/>
  <c r="C253" i="9"/>
  <c r="E247" i="10" l="1"/>
  <c r="F247" i="10"/>
  <c r="E254" i="9"/>
  <c r="F254" i="9"/>
  <c r="H247" i="10" l="1"/>
  <c r="K247" i="10" s="1"/>
  <c r="I247" i="10"/>
  <c r="H254" i="9"/>
  <c r="K254" i="9" s="1"/>
  <c r="D254" i="9"/>
  <c r="J254" i="9"/>
  <c r="C254" i="9" l="1"/>
  <c r="G255" i="9"/>
  <c r="I254" i="9"/>
  <c r="L254" i="9" s="1"/>
  <c r="J247" i="10"/>
  <c r="L247" i="10" s="1"/>
  <c r="D247" i="10"/>
  <c r="C247" i="10" l="1"/>
  <c r="G248" i="10"/>
  <c r="F255" i="9"/>
  <c r="E255" i="9"/>
  <c r="H255" i="9" l="1"/>
  <c r="K255" i="9" s="1"/>
  <c r="F248" i="10"/>
  <c r="E248" i="10"/>
  <c r="J255" i="9" l="1"/>
  <c r="D255" i="9"/>
  <c r="H248" i="10"/>
  <c r="K248" i="10" s="1"/>
  <c r="I255" i="9"/>
  <c r="L255" i="9" s="1"/>
  <c r="I248" i="10" l="1"/>
  <c r="L248" i="10" s="1"/>
  <c r="J248" i="10"/>
  <c r="G256" i="9"/>
  <c r="C255" i="9"/>
  <c r="D248" i="10"/>
  <c r="E256" i="9" l="1"/>
  <c r="F256" i="9"/>
  <c r="G249" i="10"/>
  <c r="C248" i="10"/>
  <c r="H256" i="9" l="1"/>
  <c r="K256" i="9" s="1"/>
  <c r="E249" i="10"/>
  <c r="F249" i="10"/>
  <c r="J249" i="10" l="1"/>
  <c r="J256" i="9"/>
  <c r="D256" i="9"/>
  <c r="H249" i="10"/>
  <c r="K249" i="10" s="1"/>
  <c r="I249" i="10"/>
  <c r="L249" i="10" s="1"/>
  <c r="I256" i="9"/>
  <c r="L256" i="9" s="1"/>
  <c r="C256" i="9" l="1"/>
  <c r="G257" i="9"/>
  <c r="D249" i="10"/>
  <c r="C249" i="10" l="1"/>
  <c r="G250" i="10"/>
  <c r="F257" i="9"/>
  <c r="E257" i="9"/>
  <c r="F250" i="10" l="1"/>
  <c r="E250" i="10"/>
  <c r="H257" i="9"/>
  <c r="K257" i="9" s="1"/>
  <c r="J257" i="9" l="1"/>
  <c r="H250" i="10"/>
  <c r="K250" i="10" s="1"/>
  <c r="I257" i="9"/>
  <c r="D257" i="9"/>
  <c r="J250" i="10" l="1"/>
  <c r="G258" i="9"/>
  <c r="C257" i="9"/>
  <c r="L257" i="9"/>
  <c r="I250" i="10"/>
  <c r="L250" i="10" s="1"/>
  <c r="D250" i="10"/>
  <c r="E258" i="9" l="1"/>
  <c r="F258" i="9"/>
  <c r="G251" i="10"/>
  <c r="C250" i="10"/>
  <c r="H258" i="9" l="1"/>
  <c r="K258" i="9" s="1"/>
  <c r="I258" i="9"/>
  <c r="L258" i="9" s="1"/>
  <c r="D258" i="9"/>
  <c r="J258" i="9"/>
  <c r="E251" i="10"/>
  <c r="F251" i="10"/>
  <c r="C258" i="9" l="1"/>
  <c r="G259" i="9"/>
  <c r="H251" i="10"/>
  <c r="K251" i="10" s="1"/>
  <c r="F259" i="9" l="1"/>
  <c r="E259" i="9"/>
  <c r="I251" i="10"/>
  <c r="L251" i="10" s="1"/>
  <c r="J251" i="10"/>
  <c r="D251" i="10"/>
  <c r="C251" i="10" l="1"/>
  <c r="G252" i="10"/>
  <c r="H259" i="9"/>
  <c r="K259" i="9" s="1"/>
  <c r="I259" i="9"/>
  <c r="L259" i="9" s="1"/>
  <c r="J259" i="9"/>
  <c r="D259" i="9" l="1"/>
  <c r="F252" i="10"/>
  <c r="E252" i="10"/>
  <c r="G260" i="9" l="1"/>
  <c r="C259" i="9"/>
  <c r="H252" i="10"/>
  <c r="K252" i="10" s="1"/>
  <c r="I252" i="10"/>
  <c r="L252" i="10" s="1"/>
  <c r="D252" i="10"/>
  <c r="J252" i="10"/>
  <c r="E260" i="9" l="1"/>
  <c r="F260" i="9"/>
  <c r="G253" i="10"/>
  <c r="C252" i="10"/>
  <c r="E253" i="10" l="1"/>
  <c r="F253" i="10"/>
  <c r="D260" i="9"/>
  <c r="J260" i="9"/>
  <c r="H260" i="9"/>
  <c r="K260" i="9" s="1"/>
  <c r="I260" i="9"/>
  <c r="L260" i="9" s="1"/>
  <c r="C260" i="9" l="1"/>
  <c r="G261" i="9"/>
  <c r="D253" i="10"/>
  <c r="J253" i="10"/>
  <c r="H253" i="10"/>
  <c r="K253" i="10" s="1"/>
  <c r="I253" i="10"/>
  <c r="C253" i="10" l="1"/>
  <c r="G254" i="10"/>
  <c r="L253" i="10"/>
  <c r="F261" i="9"/>
  <c r="E261" i="9"/>
  <c r="H261" i="9" l="1"/>
  <c r="K261" i="9" s="1"/>
  <c r="I261" i="9"/>
  <c r="D261" i="9"/>
  <c r="F254" i="10"/>
  <c r="E254" i="10"/>
  <c r="G262" i="9" l="1"/>
  <c r="C261" i="9"/>
  <c r="H254" i="10"/>
  <c r="K254" i="10" s="1"/>
  <c r="I254" i="10"/>
  <c r="L254" i="10" s="1"/>
  <c r="J254" i="10"/>
  <c r="J261" i="9"/>
  <c r="L261" i="9" s="1"/>
  <c r="E262" i="9" l="1"/>
  <c r="F262" i="9"/>
  <c r="D254" i="10"/>
  <c r="G255" i="10" l="1"/>
  <c r="C254" i="10"/>
  <c r="H262" i="9"/>
  <c r="K262" i="9" s="1"/>
  <c r="J262" i="9" l="1"/>
  <c r="D262" i="9"/>
  <c r="I262" i="9"/>
  <c r="L262" i="9" s="1"/>
  <c r="E255" i="10"/>
  <c r="F255" i="10"/>
  <c r="H255" i="10" l="1"/>
  <c r="K255" i="10" s="1"/>
  <c r="I255" i="10"/>
  <c r="L255" i="10" s="1"/>
  <c r="C262" i="9"/>
  <c r="G263" i="9"/>
  <c r="D255" i="10"/>
  <c r="J255" i="10"/>
  <c r="F263" i="9" l="1"/>
  <c r="E263" i="9"/>
  <c r="C255" i="10"/>
  <c r="G256" i="10"/>
  <c r="F256" i="10" l="1"/>
  <c r="E256" i="10"/>
  <c r="H263" i="9"/>
  <c r="K263" i="9" s="1"/>
  <c r="H256" i="10" l="1"/>
  <c r="K256" i="10" s="1"/>
  <c r="I256" i="10"/>
  <c r="D256" i="10"/>
  <c r="J256" i="10"/>
  <c r="I263" i="9"/>
  <c r="J263" i="9"/>
  <c r="D263" i="9"/>
  <c r="G257" i="10" l="1"/>
  <c r="C256" i="10"/>
  <c r="L256" i="10"/>
  <c r="G264" i="9"/>
  <c r="C263" i="9"/>
  <c r="L263" i="9"/>
  <c r="E257" i="10" l="1"/>
  <c r="F257" i="10"/>
  <c r="E264" i="9"/>
  <c r="F264" i="9"/>
  <c r="H257" i="10" l="1"/>
  <c r="K257" i="10" s="1"/>
  <c r="I257" i="10"/>
  <c r="H264" i="9"/>
  <c r="K264" i="9" s="1"/>
  <c r="I264" i="9"/>
  <c r="D264" i="9"/>
  <c r="J264" i="9"/>
  <c r="C264" i="9" l="1"/>
  <c r="G265" i="9"/>
  <c r="L264" i="9"/>
  <c r="D257" i="10"/>
  <c r="J257" i="10"/>
  <c r="L257" i="10" s="1"/>
  <c r="C257" i="10" l="1"/>
  <c r="G258" i="10"/>
  <c r="F265" i="9"/>
  <c r="E265" i="9"/>
  <c r="H265" i="9" l="1"/>
  <c r="K265" i="9" s="1"/>
  <c r="F258" i="10"/>
  <c r="E258" i="10"/>
  <c r="H258" i="10" l="1"/>
  <c r="K258" i="10" s="1"/>
  <c r="I258" i="10"/>
  <c r="J265" i="9"/>
  <c r="D265" i="9"/>
  <c r="D258" i="10"/>
  <c r="J258" i="10"/>
  <c r="I265" i="9"/>
  <c r="L265" i="9" s="1"/>
  <c r="L258" i="10" l="1"/>
  <c r="G266" i="9"/>
  <c r="C265" i="9"/>
  <c r="G259" i="10"/>
  <c r="C258" i="10"/>
  <c r="E266" i="9" l="1"/>
  <c r="F266" i="9"/>
  <c r="E259" i="10"/>
  <c r="F259" i="10"/>
  <c r="H266" i="9" l="1"/>
  <c r="K266" i="9" s="1"/>
  <c r="I266" i="9"/>
  <c r="H259" i="10"/>
  <c r="K259" i="10" s="1"/>
  <c r="J266" i="9" l="1"/>
  <c r="L266" i="9" s="1"/>
  <c r="I259" i="10"/>
  <c r="J259" i="10"/>
  <c r="D259" i="10"/>
  <c r="D266" i="9"/>
  <c r="L259" i="10" l="1"/>
  <c r="C266" i="9"/>
  <c r="G267" i="9"/>
  <c r="C259" i="10"/>
  <c r="G260" i="10"/>
  <c r="F260" i="10" l="1"/>
  <c r="E260" i="10"/>
  <c r="F267" i="9"/>
  <c r="E267" i="9"/>
  <c r="D260" i="10" l="1"/>
  <c r="J260" i="10"/>
  <c r="H260" i="10"/>
  <c r="K260" i="10" s="1"/>
  <c r="I260" i="10"/>
  <c r="H267" i="9"/>
  <c r="K267" i="9" s="1"/>
  <c r="G261" i="10" l="1"/>
  <c r="C260" i="10"/>
  <c r="I267" i="9"/>
  <c r="L267" i="9" s="1"/>
  <c r="L260" i="10"/>
  <c r="J267" i="9"/>
  <c r="D267" i="9"/>
  <c r="G268" i="9" l="1"/>
  <c r="C267" i="9"/>
  <c r="E261" i="10"/>
  <c r="F261" i="10"/>
  <c r="H261" i="10" l="1"/>
  <c r="K261" i="10" s="1"/>
  <c r="I261" i="10"/>
  <c r="E268" i="9"/>
  <c r="F268" i="9"/>
  <c r="D261" i="10"/>
  <c r="J261" i="10"/>
  <c r="H268" i="9" l="1"/>
  <c r="K268" i="9" s="1"/>
  <c r="I268" i="9"/>
  <c r="L261" i="10"/>
  <c r="C261" i="10"/>
  <c r="G262" i="10"/>
  <c r="F262" i="10" l="1"/>
  <c r="E262" i="10"/>
  <c r="J268" i="9"/>
  <c r="L268" i="9" s="1"/>
  <c r="D268" i="9"/>
  <c r="H262" i="10" l="1"/>
  <c r="K262" i="10" s="1"/>
  <c r="I262" i="10"/>
  <c r="C268" i="9"/>
  <c r="G269" i="9"/>
  <c r="J262" i="10" l="1"/>
  <c r="D262" i="10"/>
  <c r="L262" i="10"/>
  <c r="F269" i="9"/>
  <c r="E269" i="9"/>
  <c r="G263" i="10" l="1"/>
  <c r="C262" i="10"/>
  <c r="H269" i="9"/>
  <c r="K269" i="9" s="1"/>
  <c r="I269" i="9"/>
  <c r="L269" i="9" s="1"/>
  <c r="D269" i="9"/>
  <c r="J269" i="9"/>
  <c r="E263" i="10" l="1"/>
  <c r="F263" i="10"/>
  <c r="G270" i="9"/>
  <c r="C269" i="9"/>
  <c r="E270" i="9" l="1"/>
  <c r="F270" i="9"/>
  <c r="D263" i="10"/>
  <c r="J263" i="10"/>
  <c r="H263" i="10"/>
  <c r="K263" i="10" s="1"/>
  <c r="I263" i="10"/>
  <c r="C263" i="10" l="1"/>
  <c r="G264" i="10"/>
  <c r="L263" i="10"/>
  <c r="H270" i="9"/>
  <c r="K270" i="9" s="1"/>
  <c r="J270" i="9" l="1"/>
  <c r="D270" i="9"/>
  <c r="I270" i="9"/>
  <c r="L270" i="9" s="1"/>
  <c r="F264" i="10"/>
  <c r="E264" i="10"/>
  <c r="H264" i="10" l="1"/>
  <c r="K264" i="10" s="1"/>
  <c r="I264" i="10"/>
  <c r="C270" i="9"/>
  <c r="G271" i="9"/>
  <c r="D264" i="10"/>
  <c r="J264" i="10"/>
  <c r="F271" i="9" l="1"/>
  <c r="E271" i="9"/>
  <c r="L264" i="10"/>
  <c r="G265" i="10"/>
  <c r="C264" i="10"/>
  <c r="H271" i="9" l="1"/>
  <c r="K271" i="9" s="1"/>
  <c r="I271" i="9"/>
  <c r="E265" i="10"/>
  <c r="F265" i="10"/>
  <c r="D271" i="9"/>
  <c r="J271" i="9"/>
  <c r="H265" i="10" l="1"/>
  <c r="K265" i="10" s="1"/>
  <c r="L271" i="9"/>
  <c r="D265" i="10"/>
  <c r="J265" i="10"/>
  <c r="G272" i="9"/>
  <c r="C271" i="9"/>
  <c r="C265" i="10" l="1"/>
  <c r="G266" i="10"/>
  <c r="I265" i="10"/>
  <c r="L265" i="10" s="1"/>
  <c r="E272" i="9"/>
  <c r="F272" i="9"/>
  <c r="H272" i="9" l="1"/>
  <c r="K272" i="9" s="1"/>
  <c r="F266" i="10"/>
  <c r="E266" i="10"/>
  <c r="J272" i="9" l="1"/>
  <c r="H266" i="10"/>
  <c r="K266" i="10" s="1"/>
  <c r="I272" i="9"/>
  <c r="L272" i="9" s="1"/>
  <c r="D272" i="9"/>
  <c r="C272" i="9" l="1"/>
  <c r="G273" i="9"/>
  <c r="J266" i="10"/>
  <c r="I266" i="10"/>
  <c r="L266" i="10" s="1"/>
  <c r="D266" i="10"/>
  <c r="G267" i="10" l="1"/>
  <c r="C266" i="10"/>
  <c r="F273" i="9"/>
  <c r="E273" i="9"/>
  <c r="J273" i="9" l="1"/>
  <c r="E267" i="10"/>
  <c r="F267" i="10"/>
  <c r="H273" i="9"/>
  <c r="K273" i="9" s="1"/>
  <c r="I273" i="9"/>
  <c r="H267" i="10" l="1"/>
  <c r="K267" i="10" s="1"/>
  <c r="I267" i="10"/>
  <c r="D273" i="9"/>
  <c r="L273" i="9"/>
  <c r="D267" i="10"/>
  <c r="J267" i="10"/>
  <c r="G274" i="9" l="1"/>
  <c r="C273" i="9"/>
  <c r="L267" i="10"/>
  <c r="C267" i="10"/>
  <c r="G268" i="10"/>
  <c r="F268" i="10" l="1"/>
  <c r="E268" i="10"/>
  <c r="E274" i="9"/>
  <c r="F274" i="9"/>
  <c r="H274" i="9" l="1"/>
  <c r="K274" i="9" s="1"/>
  <c r="H268" i="10"/>
  <c r="K268" i="10" s="1"/>
  <c r="D268" i="10"/>
  <c r="D274" i="9"/>
  <c r="J274" i="9"/>
  <c r="I268" i="10" l="1"/>
  <c r="C274" i="9"/>
  <c r="G275" i="9"/>
  <c r="J268" i="10"/>
  <c r="I274" i="9"/>
  <c r="L274" i="9" s="1"/>
  <c r="G269" i="10"/>
  <c r="C268" i="10"/>
  <c r="E269" i="10" l="1"/>
  <c r="F269" i="10"/>
  <c r="F275" i="9"/>
  <c r="E275" i="9"/>
  <c r="L268" i="10"/>
  <c r="H275" i="9" l="1"/>
  <c r="K275" i="9" s="1"/>
  <c r="I275" i="9"/>
  <c r="L275" i="9" s="1"/>
  <c r="D275" i="9"/>
  <c r="J275" i="9"/>
  <c r="H269" i="10"/>
  <c r="K269" i="10" s="1"/>
  <c r="J269" i="10" l="1"/>
  <c r="I269" i="10"/>
  <c r="L269" i="10" s="1"/>
  <c r="D269" i="10"/>
  <c r="G276" i="9"/>
  <c r="C275" i="9"/>
  <c r="C269" i="10" l="1"/>
  <c r="G270" i="10"/>
  <c r="E276" i="9"/>
  <c r="F276" i="9"/>
  <c r="H276" i="9" l="1"/>
  <c r="K276" i="9" s="1"/>
  <c r="F270" i="10"/>
  <c r="E270" i="10"/>
  <c r="D276" i="9"/>
  <c r="J276" i="9"/>
  <c r="I276" i="9" l="1"/>
  <c r="L276" i="9" s="1"/>
  <c r="C276" i="9"/>
  <c r="G277" i="9"/>
  <c r="H270" i="10"/>
  <c r="K270" i="10" s="1"/>
  <c r="I270" i="10"/>
  <c r="F277" i="9" l="1"/>
  <c r="E277" i="9"/>
  <c r="J270" i="10"/>
  <c r="L270" i="10" s="1"/>
  <c r="D270" i="10"/>
  <c r="G271" i="10" l="1"/>
  <c r="C270" i="10"/>
  <c r="H277" i="9"/>
  <c r="K277" i="9" s="1"/>
  <c r="I277" i="9"/>
  <c r="D277" i="9"/>
  <c r="J277" i="9"/>
  <c r="L277" i="9" l="1"/>
  <c r="G278" i="9"/>
  <c r="C277" i="9"/>
  <c r="E271" i="10"/>
  <c r="F271" i="10"/>
  <c r="H271" i="10" l="1"/>
  <c r="K271" i="10" s="1"/>
  <c r="I271" i="10"/>
  <c r="E278" i="9"/>
  <c r="F278" i="9"/>
  <c r="D271" i="10"/>
  <c r="J271" i="10"/>
  <c r="H278" i="9" l="1"/>
  <c r="K278" i="9" s="1"/>
  <c r="I278" i="9"/>
  <c r="L271" i="10"/>
  <c r="C271" i="10"/>
  <c r="G272" i="10"/>
  <c r="J278" i="9" l="1"/>
  <c r="L278" i="9" s="1"/>
  <c r="F272" i="10"/>
  <c r="E272" i="10"/>
  <c r="D278" i="9"/>
  <c r="C278" i="9" l="1"/>
  <c r="G279" i="9"/>
  <c r="H272" i="10"/>
  <c r="K272" i="10" s="1"/>
  <c r="F279" i="9" l="1"/>
  <c r="E279" i="9"/>
  <c r="I272" i="10"/>
  <c r="J272" i="10"/>
  <c r="D272" i="10"/>
  <c r="L272" i="10" l="1"/>
  <c r="H279" i="9"/>
  <c r="K279" i="9" s="1"/>
  <c r="I279" i="9"/>
  <c r="G273" i="10"/>
  <c r="C272" i="10"/>
  <c r="D279" i="9"/>
  <c r="J279" i="9"/>
  <c r="L279" i="9" l="1"/>
  <c r="G280" i="9"/>
  <c r="C279" i="9"/>
  <c r="E273" i="10"/>
  <c r="F273" i="10"/>
  <c r="E280" i="9" l="1"/>
  <c r="F280" i="9"/>
  <c r="H273" i="10"/>
  <c r="K273" i="10" s="1"/>
  <c r="H280" i="9" l="1"/>
  <c r="K280" i="9" s="1"/>
  <c r="I280" i="9"/>
  <c r="I273" i="10"/>
  <c r="J273" i="10"/>
  <c r="D273" i="10"/>
  <c r="D280" i="9"/>
  <c r="J280" i="9"/>
  <c r="L273" i="10" l="1"/>
  <c r="L280" i="9"/>
  <c r="C280" i="9"/>
  <c r="G281" i="9"/>
  <c r="C273" i="10"/>
  <c r="G274" i="10"/>
  <c r="F281" i="9" l="1"/>
  <c r="E281" i="9"/>
  <c r="F274" i="10"/>
  <c r="E274" i="10"/>
  <c r="H281" i="9" l="1"/>
  <c r="K281" i="9" s="1"/>
  <c r="I281" i="9"/>
  <c r="H274" i="10"/>
  <c r="K274" i="10" s="1"/>
  <c r="I274" i="10"/>
  <c r="D274" i="10"/>
  <c r="J274" i="10"/>
  <c r="J281" i="9" l="1"/>
  <c r="L281" i="9" s="1"/>
  <c r="G275" i="10"/>
  <c r="C274" i="10"/>
  <c r="L274" i="10"/>
  <c r="D281" i="9"/>
  <c r="E275" i="10" l="1"/>
  <c r="F275" i="10"/>
  <c r="G282" i="9"/>
  <c r="C281" i="9"/>
  <c r="E282" i="9" l="1"/>
  <c r="F282" i="9"/>
  <c r="H275" i="10"/>
  <c r="K275" i="10" s="1"/>
  <c r="H282" i="9" l="1"/>
  <c r="K282" i="9" s="1"/>
  <c r="I282" i="9"/>
  <c r="L282" i="9" s="1"/>
  <c r="I275" i="10"/>
  <c r="J275" i="10"/>
  <c r="D275" i="10"/>
  <c r="D282" i="9"/>
  <c r="J282" i="9"/>
  <c r="L275" i="10" l="1"/>
  <c r="C282" i="9"/>
  <c r="G283" i="9"/>
  <c r="C275" i="10"/>
  <c r="G276" i="10"/>
  <c r="F283" i="9" l="1"/>
  <c r="E283" i="9"/>
  <c r="F276" i="10"/>
  <c r="E276" i="10"/>
  <c r="H276" i="10" l="1"/>
  <c r="K276" i="10" s="1"/>
  <c r="I276" i="10"/>
  <c r="L276" i="10" s="1"/>
  <c r="D276" i="10"/>
  <c r="J276" i="10"/>
  <c r="H283" i="9"/>
  <c r="K283" i="9" s="1"/>
  <c r="I283" i="9"/>
  <c r="D283" i="9"/>
  <c r="J283" i="9"/>
  <c r="G284" i="9" l="1"/>
  <c r="C283" i="9"/>
  <c r="G277" i="10"/>
  <c r="C276" i="10"/>
  <c r="L283" i="9"/>
  <c r="E277" i="10" l="1"/>
  <c r="F277" i="10"/>
  <c r="E284" i="9"/>
  <c r="F284" i="9"/>
  <c r="H277" i="10" l="1"/>
  <c r="K277" i="10" s="1"/>
  <c r="H284" i="9"/>
  <c r="K284" i="9" s="1"/>
  <c r="D277" i="10"/>
  <c r="J277" i="10"/>
  <c r="D284" i="9"/>
  <c r="J284" i="9"/>
  <c r="I284" i="9" l="1"/>
  <c r="L284" i="9" s="1"/>
  <c r="C284" i="9"/>
  <c r="G285" i="9"/>
  <c r="I277" i="10"/>
  <c r="L277" i="10" s="1"/>
  <c r="C277" i="10"/>
  <c r="G278" i="10"/>
  <c r="F285" i="9" l="1"/>
  <c r="E285" i="9"/>
  <c r="F278" i="10"/>
  <c r="E278" i="10"/>
  <c r="H285" i="9" l="1"/>
  <c r="K285" i="9" s="1"/>
  <c r="H278" i="10"/>
  <c r="K278" i="10" s="1"/>
  <c r="I278" i="10"/>
  <c r="D285" i="9"/>
  <c r="J285" i="9"/>
  <c r="G286" i="9" l="1"/>
  <c r="C285" i="9"/>
  <c r="J278" i="10"/>
  <c r="L278" i="10" s="1"/>
  <c r="I285" i="9"/>
  <c r="L285" i="9" s="1"/>
  <c r="D278" i="10"/>
  <c r="G279" i="10" l="1"/>
  <c r="C278" i="10"/>
  <c r="E286" i="9"/>
  <c r="F286" i="9"/>
  <c r="H286" i="9" l="1"/>
  <c r="K286" i="9" s="1"/>
  <c r="I286" i="9"/>
  <c r="D286" i="9"/>
  <c r="J286" i="9"/>
  <c r="E279" i="10"/>
  <c r="F279" i="10"/>
  <c r="L286" i="9" l="1"/>
  <c r="C286" i="9"/>
  <c r="G287" i="9"/>
  <c r="D279" i="10"/>
  <c r="J279" i="10"/>
  <c r="H279" i="10"/>
  <c r="K279" i="10" s="1"/>
  <c r="I279" i="10"/>
  <c r="L279" i="10" s="1"/>
  <c r="C279" i="10" l="1"/>
  <c r="G280" i="10"/>
  <c r="F287" i="9"/>
  <c r="E287" i="9"/>
  <c r="H287" i="9" l="1"/>
  <c r="K287" i="9" s="1"/>
  <c r="F280" i="10"/>
  <c r="E280" i="10"/>
  <c r="D287" i="9" l="1"/>
  <c r="H280" i="10"/>
  <c r="K280" i="10" s="1"/>
  <c r="I280" i="10"/>
  <c r="L280" i="10" s="1"/>
  <c r="J287" i="9"/>
  <c r="D280" i="10"/>
  <c r="J280" i="10"/>
  <c r="I287" i="9"/>
  <c r="L287" i="9" l="1"/>
  <c r="G281" i="10"/>
  <c r="C280" i="10"/>
  <c r="G288" i="9"/>
  <c r="C287" i="9"/>
  <c r="E281" i="10" l="1"/>
  <c r="F281" i="10"/>
  <c r="E288" i="9"/>
  <c r="F288" i="9"/>
  <c r="D288" i="9" l="1"/>
  <c r="J288" i="9"/>
  <c r="H288" i="9"/>
  <c r="K288" i="9" s="1"/>
  <c r="H281" i="10"/>
  <c r="K281" i="10" s="1"/>
  <c r="I281" i="10"/>
  <c r="C288" i="9" l="1"/>
  <c r="G289" i="9"/>
  <c r="I288" i="9"/>
  <c r="L288" i="9" s="1"/>
  <c r="J281" i="10"/>
  <c r="L281" i="10" s="1"/>
  <c r="D281" i="10"/>
  <c r="C281" i="10" l="1"/>
  <c r="G282" i="10"/>
  <c r="F289" i="9"/>
  <c r="E289" i="9"/>
  <c r="J289" i="9" l="1"/>
  <c r="F282" i="10"/>
  <c r="E282" i="10"/>
  <c r="H289" i="9"/>
  <c r="K289" i="9" s="1"/>
  <c r="I289" i="9"/>
  <c r="L289" i="9" s="1"/>
  <c r="D289" i="9" l="1"/>
  <c r="H282" i="10"/>
  <c r="K282" i="10" s="1"/>
  <c r="J282" i="10" l="1"/>
  <c r="G290" i="9"/>
  <c r="C289" i="9"/>
  <c r="I282" i="10"/>
  <c r="L282" i="10" s="1"/>
  <c r="D282" i="10"/>
  <c r="E290" i="9" l="1"/>
  <c r="F290" i="9"/>
  <c r="G283" i="10"/>
  <c r="C282" i="10"/>
  <c r="J290" i="9" l="1"/>
  <c r="E283" i="10"/>
  <c r="F283" i="10"/>
  <c r="H290" i="9"/>
  <c r="K290" i="9" s="1"/>
  <c r="I290" i="9"/>
  <c r="L290" i="9" s="1"/>
  <c r="H283" i="10" l="1"/>
  <c r="K283" i="10" s="1"/>
  <c r="D290" i="9"/>
  <c r="D283" i="10"/>
  <c r="J283" i="10"/>
  <c r="C283" i="10" l="1"/>
  <c r="G284" i="10"/>
  <c r="C290" i="9"/>
  <c r="G291" i="9"/>
  <c r="I283" i="10"/>
  <c r="L283" i="10" s="1"/>
  <c r="F291" i="9" l="1"/>
  <c r="E291" i="9"/>
  <c r="F284" i="10"/>
  <c r="E284" i="10"/>
  <c r="H291" i="9" l="1"/>
  <c r="K291" i="9" s="1"/>
  <c r="I291" i="9"/>
  <c r="L291" i="9" s="1"/>
  <c r="H284" i="10"/>
  <c r="K284" i="10" s="1"/>
  <c r="I284" i="10"/>
  <c r="D291" i="9"/>
  <c r="J291" i="9"/>
  <c r="D284" i="10"/>
  <c r="J284" i="10"/>
  <c r="L284" i="10" l="1"/>
  <c r="G285" i="10"/>
  <c r="C284" i="10"/>
  <c r="G292" i="9"/>
  <c r="C291" i="9"/>
  <c r="E285" i="10" l="1"/>
  <c r="F285" i="10"/>
  <c r="E292" i="9"/>
  <c r="F292" i="9"/>
  <c r="H285" i="10" l="1"/>
  <c r="K285" i="10" s="1"/>
  <c r="I285" i="10"/>
  <c r="D285" i="10"/>
  <c r="J285" i="10"/>
  <c r="H292" i="9"/>
  <c r="K292" i="9" s="1"/>
  <c r="I292" i="9"/>
  <c r="C285" i="10" l="1"/>
  <c r="G286" i="10"/>
  <c r="J292" i="9"/>
  <c r="L292" i="9" s="1"/>
  <c r="L285" i="10"/>
  <c r="D292" i="9"/>
  <c r="F286" i="10" l="1"/>
  <c r="E286" i="10"/>
  <c r="C292" i="9"/>
  <c r="G293" i="9"/>
  <c r="F293" i="9" l="1"/>
  <c r="E293" i="9"/>
  <c r="H286" i="10"/>
  <c r="K286" i="10" s="1"/>
  <c r="I286" i="10"/>
  <c r="L286" i="10" s="1"/>
  <c r="D286" i="10"/>
  <c r="J286" i="10"/>
  <c r="G287" i="10" l="1"/>
  <c r="C286" i="10"/>
  <c r="H293" i="9"/>
  <c r="K293" i="9" s="1"/>
  <c r="I293" i="9"/>
  <c r="J293" i="9" l="1"/>
  <c r="L293" i="9" s="1"/>
  <c r="E287" i="10"/>
  <c r="F287" i="10"/>
  <c r="D293" i="9"/>
  <c r="H287" i="10" l="1"/>
  <c r="K287" i="10" s="1"/>
  <c r="I287" i="10"/>
  <c r="L287" i="10" s="1"/>
  <c r="D287" i="10"/>
  <c r="J287" i="10"/>
  <c r="G294" i="9"/>
  <c r="C293" i="9"/>
  <c r="C287" i="10" l="1"/>
  <c r="G288" i="10"/>
  <c r="E294" i="9"/>
  <c r="F294" i="9"/>
  <c r="H294" i="9" l="1"/>
  <c r="K294" i="9" s="1"/>
  <c r="F288" i="10"/>
  <c r="E288" i="10"/>
  <c r="I294" i="9" l="1"/>
  <c r="J294" i="9"/>
  <c r="H288" i="10"/>
  <c r="K288" i="10" s="1"/>
  <c r="D294" i="9"/>
  <c r="C294" i="9" l="1"/>
  <c r="G295" i="9"/>
  <c r="J288" i="10"/>
  <c r="I288" i="10"/>
  <c r="L288" i="10" s="1"/>
  <c r="D288" i="10"/>
  <c r="L294" i="9"/>
  <c r="G289" i="10" l="1"/>
  <c r="C288" i="10"/>
  <c r="F295" i="9"/>
  <c r="E295" i="9"/>
  <c r="E289" i="10" l="1"/>
  <c r="F289" i="10"/>
  <c r="H295" i="9"/>
  <c r="K295" i="9" s="1"/>
  <c r="H289" i="10" l="1"/>
  <c r="K289" i="10" s="1"/>
  <c r="I295" i="9"/>
  <c r="J295" i="9"/>
  <c r="D295" i="9"/>
  <c r="I289" i="10" l="1"/>
  <c r="L289" i="10" s="1"/>
  <c r="D289" i="10"/>
  <c r="G296" i="9"/>
  <c r="C295" i="9"/>
  <c r="L295" i="9"/>
  <c r="J289" i="10"/>
  <c r="E296" i="9" l="1"/>
  <c r="F296" i="9"/>
  <c r="C289" i="10"/>
  <c r="G290" i="10"/>
  <c r="F290" i="10" l="1"/>
  <c r="E290" i="10"/>
  <c r="H296" i="9"/>
  <c r="K296" i="9" s="1"/>
  <c r="I296" i="9"/>
  <c r="H290" i="10" l="1"/>
  <c r="K290" i="10" s="1"/>
  <c r="I290" i="10"/>
  <c r="D290" i="10"/>
  <c r="J290" i="10"/>
  <c r="J296" i="9"/>
  <c r="L296" i="9"/>
  <c r="D296" i="9"/>
  <c r="C296" i="9" l="1"/>
  <c r="G297" i="9"/>
  <c r="G291" i="10"/>
  <c r="C290" i="10"/>
  <c r="L290" i="10"/>
  <c r="E291" i="10" l="1"/>
  <c r="F291" i="10"/>
  <c r="F297" i="9"/>
  <c r="E297" i="9"/>
  <c r="H297" i="9" l="1"/>
  <c r="K297" i="9" s="1"/>
  <c r="H291" i="10"/>
  <c r="K291" i="10" s="1"/>
  <c r="I291" i="10" l="1"/>
  <c r="I297" i="9"/>
  <c r="J291" i="10"/>
  <c r="J297" i="9"/>
  <c r="D291" i="10"/>
  <c r="D297" i="9"/>
  <c r="L297" i="9" l="1"/>
  <c r="G298" i="9"/>
  <c r="C297" i="9"/>
  <c r="C291" i="10"/>
  <c r="G292" i="10"/>
  <c r="L291" i="10"/>
  <c r="F292" i="10" l="1"/>
  <c r="E292" i="10"/>
  <c r="E298" i="9"/>
  <c r="F298" i="9"/>
  <c r="H292" i="10" l="1"/>
  <c r="K292" i="10" s="1"/>
  <c r="H298" i="9"/>
  <c r="K298" i="9" s="1"/>
  <c r="D292" i="10"/>
  <c r="J292" i="10" l="1"/>
  <c r="I292" i="10"/>
  <c r="G293" i="10"/>
  <c r="C292" i="10"/>
  <c r="I298" i="9"/>
  <c r="L298" i="9" s="1"/>
  <c r="J298" i="9"/>
  <c r="D298" i="9"/>
  <c r="E293" i="10" l="1"/>
  <c r="F293" i="10"/>
  <c r="C298" i="9"/>
  <c r="G299" i="9"/>
  <c r="L292" i="10"/>
  <c r="F299" i="9" l="1"/>
  <c r="E299" i="9"/>
  <c r="H293" i="10"/>
  <c r="K293" i="10" s="1"/>
  <c r="J293" i="10" l="1"/>
  <c r="I293" i="10"/>
  <c r="L293" i="10" s="1"/>
  <c r="D293" i="10"/>
  <c r="H299" i="9"/>
  <c r="K299" i="9" s="1"/>
  <c r="C293" i="10" l="1"/>
  <c r="G294" i="10"/>
  <c r="J299" i="9"/>
  <c r="D299" i="9"/>
  <c r="I299" i="9"/>
  <c r="G300" i="9" l="1"/>
  <c r="C299" i="9"/>
  <c r="L299" i="9"/>
  <c r="F294" i="10"/>
  <c r="E294" i="10"/>
  <c r="E300" i="9" l="1"/>
  <c r="F300" i="9"/>
  <c r="H294" i="10"/>
  <c r="K294" i="10" s="1"/>
  <c r="I294" i="10"/>
  <c r="L294" i="10" s="1"/>
  <c r="J294" i="10"/>
  <c r="D294" i="10" l="1"/>
  <c r="D300" i="9"/>
  <c r="H300" i="9"/>
  <c r="K300" i="9" s="1"/>
  <c r="C300" i="9" l="1"/>
  <c r="G301" i="9"/>
  <c r="J300" i="9"/>
  <c r="I300" i="9"/>
  <c r="G295" i="10"/>
  <c r="C294" i="10"/>
  <c r="L300" i="9" l="1"/>
  <c r="E295" i="10"/>
  <c r="F295" i="10"/>
  <c r="F301" i="9"/>
  <c r="E301" i="9"/>
  <c r="H301" i="9" l="1"/>
  <c r="K301" i="9" s="1"/>
  <c r="D301" i="9"/>
  <c r="J301" i="9"/>
  <c r="H295" i="10"/>
  <c r="K295" i="10" s="1"/>
  <c r="I295" i="10" l="1"/>
  <c r="G302" i="9"/>
  <c r="C301" i="9"/>
  <c r="J295" i="10"/>
  <c r="I301" i="9"/>
  <c r="L301" i="9" s="1"/>
  <c r="D295" i="10"/>
  <c r="C295" i="10" l="1"/>
  <c r="G296" i="10"/>
  <c r="E302" i="9"/>
  <c r="F302" i="9"/>
  <c r="L295" i="10"/>
  <c r="H302" i="9" l="1"/>
  <c r="K302" i="9" s="1"/>
  <c r="D302" i="9"/>
  <c r="J302" i="9"/>
  <c r="F296" i="10"/>
  <c r="E296" i="10"/>
  <c r="C302" i="9" l="1"/>
  <c r="G303" i="9"/>
  <c r="J296" i="10"/>
  <c r="I302" i="9"/>
  <c r="L302" i="9" s="1"/>
  <c r="H296" i="10"/>
  <c r="K296" i="10" s="1"/>
  <c r="I296" i="10"/>
  <c r="L296" i="10" s="1"/>
  <c r="D296" i="10" l="1"/>
  <c r="F303" i="9"/>
  <c r="E303" i="9"/>
  <c r="H303" i="9" l="1"/>
  <c r="K303" i="9" s="1"/>
  <c r="G297" i="10"/>
  <c r="C296" i="10"/>
  <c r="I303" i="9" l="1"/>
  <c r="L303" i="9" s="1"/>
  <c r="E297" i="10"/>
  <c r="F297" i="10"/>
  <c r="J303" i="9"/>
  <c r="D303" i="9"/>
  <c r="G304" i="9" l="1"/>
  <c r="C303" i="9"/>
  <c r="H297" i="10"/>
  <c r="K297" i="10" s="1"/>
  <c r="E304" i="9" l="1"/>
  <c r="F304" i="9"/>
  <c r="I297" i="10"/>
  <c r="L297" i="10" s="1"/>
  <c r="J297" i="10"/>
  <c r="D297" i="10"/>
  <c r="C297" i="10" l="1"/>
  <c r="G298" i="10"/>
  <c r="H304" i="9"/>
  <c r="K304" i="9" s="1"/>
  <c r="J304" i="9" l="1"/>
  <c r="D304" i="9"/>
  <c r="I304" i="9"/>
  <c r="L304" i="9" s="1"/>
  <c r="F298" i="10"/>
  <c r="E298" i="10"/>
  <c r="H298" i="10" l="1"/>
  <c r="K298" i="10" s="1"/>
  <c r="I298" i="10"/>
  <c r="C304" i="9"/>
  <c r="G305" i="9"/>
  <c r="D298" i="10"/>
  <c r="J298" i="10"/>
  <c r="L298" i="10" l="1"/>
  <c r="F305" i="9"/>
  <c r="E305" i="9"/>
  <c r="G299" i="10"/>
  <c r="C298" i="10"/>
  <c r="H305" i="9" l="1"/>
  <c r="K305" i="9" s="1"/>
  <c r="D305" i="9"/>
  <c r="J305" i="9"/>
  <c r="E299" i="10"/>
  <c r="F299" i="10"/>
  <c r="G306" i="9" l="1"/>
  <c r="C305" i="9"/>
  <c r="I305" i="9"/>
  <c r="L305" i="9" s="1"/>
  <c r="H299" i="10"/>
  <c r="K299" i="10" s="1"/>
  <c r="J299" i="10" l="1"/>
  <c r="I299" i="10"/>
  <c r="L299" i="10" s="1"/>
  <c r="D299" i="10"/>
  <c r="E306" i="9"/>
  <c r="F306" i="9"/>
  <c r="H306" i="9" l="1"/>
  <c r="K306" i="9" s="1"/>
  <c r="C299" i="10"/>
  <c r="G300" i="10"/>
  <c r="D306" i="9"/>
  <c r="J306" i="9"/>
  <c r="F300" i="10" l="1"/>
  <c r="E300" i="10"/>
  <c r="I306" i="9"/>
  <c r="L306" i="9" s="1"/>
  <c r="C306" i="9"/>
  <c r="G307" i="9"/>
  <c r="H300" i="10" l="1"/>
  <c r="K300" i="10" s="1"/>
  <c r="I300" i="10"/>
  <c r="D300" i="10"/>
  <c r="J300" i="10"/>
  <c r="F307" i="9"/>
  <c r="E307" i="9"/>
  <c r="G301" i="10" l="1"/>
  <c r="C300" i="10"/>
  <c r="D307" i="9"/>
  <c r="J307" i="9"/>
  <c r="L300" i="10"/>
  <c r="H307" i="9"/>
  <c r="K307" i="9" s="1"/>
  <c r="I307" i="9"/>
  <c r="G308" i="9" l="1"/>
  <c r="C307" i="9"/>
  <c r="L307" i="9"/>
  <c r="E301" i="10"/>
  <c r="F301" i="10"/>
  <c r="H301" i="10" l="1"/>
  <c r="K301" i="10" s="1"/>
  <c r="I301" i="10"/>
  <c r="L301" i="10" s="1"/>
  <c r="E308" i="9"/>
  <c r="F308" i="9"/>
  <c r="D301" i="10"/>
  <c r="J301" i="10"/>
  <c r="H308" i="9" l="1"/>
  <c r="K308" i="9" s="1"/>
  <c r="C301" i="10"/>
  <c r="G302" i="10"/>
  <c r="I308" i="9" l="1"/>
  <c r="J308" i="9"/>
  <c r="F302" i="10"/>
  <c r="E302" i="10"/>
  <c r="D308" i="9"/>
  <c r="J302" i="10" l="1"/>
  <c r="C308" i="9"/>
  <c r="G309" i="9"/>
  <c r="H302" i="10"/>
  <c r="K302" i="10" s="1"/>
  <c r="I302" i="10"/>
  <c r="L302" i="10" s="1"/>
  <c r="L308" i="9"/>
  <c r="F309" i="9" l="1"/>
  <c r="E309" i="9"/>
  <c r="D302" i="10"/>
  <c r="G303" i="10" l="1"/>
  <c r="C302" i="10"/>
  <c r="H309" i="9"/>
  <c r="K309" i="9" s="1"/>
  <c r="D309" i="9"/>
  <c r="I309" i="9" l="1"/>
  <c r="J309" i="9"/>
  <c r="E303" i="10"/>
  <c r="F303" i="10"/>
  <c r="G310" i="9"/>
  <c r="C309" i="9"/>
  <c r="H303" i="10" l="1"/>
  <c r="K303" i="10" s="1"/>
  <c r="E310" i="9"/>
  <c r="F310" i="9"/>
  <c r="L309" i="9"/>
  <c r="I303" i="10" l="1"/>
  <c r="J303" i="10"/>
  <c r="H310" i="9"/>
  <c r="K310" i="9" s="1"/>
  <c r="D303" i="10"/>
  <c r="C303" i="10" l="1"/>
  <c r="G304" i="10"/>
  <c r="J310" i="9"/>
  <c r="I310" i="9"/>
  <c r="L310" i="9" s="1"/>
  <c r="D310" i="9"/>
  <c r="L303" i="10"/>
  <c r="C310" i="9" l="1"/>
  <c r="G311" i="9"/>
  <c r="F304" i="10"/>
  <c r="E304" i="10"/>
  <c r="F311" i="9" l="1"/>
  <c r="E311" i="9"/>
  <c r="J304" i="10"/>
  <c r="H304" i="10"/>
  <c r="K304" i="10" s="1"/>
  <c r="I304" i="10"/>
  <c r="L304" i="10" s="1"/>
  <c r="D304" i="10" l="1"/>
  <c r="H311" i="9"/>
  <c r="K311" i="9" s="1"/>
  <c r="I311" i="9"/>
  <c r="D311" i="9"/>
  <c r="G312" i="9" l="1"/>
  <c r="C311" i="9"/>
  <c r="J311" i="9"/>
  <c r="L311" i="9" s="1"/>
  <c r="G305" i="10"/>
  <c r="C304" i="10"/>
  <c r="E312" i="9" l="1"/>
  <c r="F312" i="9"/>
  <c r="E305" i="10"/>
  <c r="F305" i="10"/>
  <c r="H305" i="10" l="1"/>
  <c r="K305" i="10" s="1"/>
  <c r="I305" i="10"/>
  <c r="H312" i="9"/>
  <c r="K312" i="9" s="1"/>
  <c r="I312" i="9"/>
  <c r="L305" i="10" l="1"/>
  <c r="J305" i="10"/>
  <c r="J312" i="9"/>
  <c r="L312" i="9" s="1"/>
  <c r="D312" i="9"/>
  <c r="D305" i="10"/>
  <c r="C305" i="10" l="1"/>
  <c r="G306" i="10"/>
  <c r="C312" i="9"/>
  <c r="G313" i="9"/>
  <c r="F313" i="9" l="1"/>
  <c r="E313" i="9"/>
  <c r="F306" i="10"/>
  <c r="E306" i="10"/>
  <c r="H313" i="9" l="1"/>
  <c r="K313" i="9" s="1"/>
  <c r="I313" i="9"/>
  <c r="H306" i="10"/>
  <c r="K306" i="10" s="1"/>
  <c r="I306" i="10"/>
  <c r="D306" i="10"/>
  <c r="J306" i="10"/>
  <c r="L313" i="9" l="1"/>
  <c r="J313" i="9"/>
  <c r="G307" i="10"/>
  <c r="C306" i="10"/>
  <c r="L306" i="10"/>
  <c r="D313" i="9"/>
  <c r="E307" i="10" l="1"/>
  <c r="F307" i="10"/>
  <c r="G314" i="9"/>
  <c r="C313" i="9"/>
  <c r="E314" i="9" l="1"/>
  <c r="F314" i="9"/>
  <c r="H307" i="10"/>
  <c r="K307" i="10" s="1"/>
  <c r="H314" i="9" l="1"/>
  <c r="K314" i="9" s="1"/>
  <c r="I314" i="9"/>
  <c r="L314" i="9" s="1"/>
  <c r="I307" i="10"/>
  <c r="L307" i="10" s="1"/>
  <c r="J307" i="10"/>
  <c r="D314" i="9"/>
  <c r="J314" i="9"/>
  <c r="D307" i="10"/>
  <c r="C307" i="10" l="1"/>
  <c r="G308" i="10"/>
  <c r="C314" i="9"/>
  <c r="G315" i="9"/>
  <c r="F315" i="9" l="1"/>
  <c r="E315" i="9"/>
  <c r="F308" i="10"/>
  <c r="E308" i="10"/>
  <c r="H308" i="10" l="1"/>
  <c r="K308" i="10" s="1"/>
  <c r="I308" i="10"/>
  <c r="L308" i="10" s="1"/>
  <c r="H315" i="9"/>
  <c r="K315" i="9" s="1"/>
  <c r="I315" i="9"/>
  <c r="L315" i="9" s="1"/>
  <c r="D308" i="10"/>
  <c r="J308" i="10"/>
  <c r="D315" i="9"/>
  <c r="J315" i="9"/>
  <c r="G316" i="9" l="1"/>
  <c r="C315" i="9"/>
  <c r="G309" i="10"/>
  <c r="C308" i="10"/>
  <c r="E309" i="10" l="1"/>
  <c r="F309" i="10"/>
  <c r="E316" i="9"/>
  <c r="F316" i="9"/>
  <c r="H316" i="9" l="1"/>
  <c r="K316" i="9" s="1"/>
  <c r="I316" i="9"/>
  <c r="D316" i="9"/>
  <c r="J316" i="9"/>
  <c r="H309" i="10"/>
  <c r="K309" i="10" s="1"/>
  <c r="J309" i="10" l="1"/>
  <c r="D309" i="10"/>
  <c r="I309" i="10"/>
  <c r="L309" i="10" s="1"/>
  <c r="L316" i="9"/>
  <c r="C316" i="9"/>
  <c r="G317" i="9"/>
  <c r="C309" i="10" l="1"/>
  <c r="G310" i="10"/>
  <c r="F317" i="9"/>
  <c r="E317" i="9"/>
  <c r="F310" i="10" l="1"/>
  <c r="E310" i="10"/>
  <c r="H317" i="9"/>
  <c r="K317" i="9" s="1"/>
  <c r="I317" i="9"/>
  <c r="J310" i="10" l="1"/>
  <c r="J317" i="9"/>
  <c r="L317" i="9"/>
  <c r="H310" i="10"/>
  <c r="K310" i="10" s="1"/>
  <c r="I310" i="10"/>
  <c r="D317" i="9"/>
  <c r="G318" i="9" l="1"/>
  <c r="C317" i="9"/>
  <c r="L310" i="10"/>
  <c r="D310" i="10"/>
  <c r="G311" i="10" l="1"/>
  <c r="C310" i="10"/>
  <c r="F318" i="9"/>
  <c r="E318" i="9"/>
  <c r="H318" i="9" l="1"/>
  <c r="K318" i="9" s="1"/>
  <c r="I318" i="9"/>
  <c r="D318" i="9"/>
  <c r="J318" i="9"/>
  <c r="E311" i="10"/>
  <c r="F311" i="10"/>
  <c r="C318" i="9" l="1"/>
  <c r="G319" i="9"/>
  <c r="L318" i="9"/>
  <c r="H311" i="10"/>
  <c r="K311" i="10" s="1"/>
  <c r="I311" i="10"/>
  <c r="J311" i="10" l="1"/>
  <c r="D311" i="10"/>
  <c r="L311" i="10"/>
  <c r="F319" i="9"/>
  <c r="E319" i="9"/>
  <c r="C311" i="10" l="1"/>
  <c r="G312" i="10"/>
  <c r="H319" i="9"/>
  <c r="K319" i="9" s="1"/>
  <c r="D319" i="9"/>
  <c r="J319" i="9"/>
  <c r="I319" i="9" l="1"/>
  <c r="L319" i="9" s="1"/>
  <c r="G320" i="9"/>
  <c r="C319" i="9"/>
  <c r="F312" i="10"/>
  <c r="E312" i="10"/>
  <c r="F320" i="9" l="1"/>
  <c r="E320" i="9"/>
  <c r="H312" i="10"/>
  <c r="K312" i="10" s="1"/>
  <c r="I312" i="10"/>
  <c r="L312" i="10" s="1"/>
  <c r="D312" i="10"/>
  <c r="J312" i="10"/>
  <c r="G313" i="10" l="1"/>
  <c r="C312" i="10"/>
  <c r="H320" i="9"/>
  <c r="K320" i="9" s="1"/>
  <c r="D320" i="9"/>
  <c r="C320" i="9" l="1"/>
  <c r="G321" i="9"/>
  <c r="I320" i="9"/>
  <c r="L320" i="9" s="1"/>
  <c r="J320" i="9"/>
  <c r="E313" i="10"/>
  <c r="F313" i="10"/>
  <c r="H313" i="10" l="1"/>
  <c r="K313" i="10" s="1"/>
  <c r="F321" i="9"/>
  <c r="E321" i="9"/>
  <c r="J313" i="10" l="1"/>
  <c r="H321" i="9"/>
  <c r="K321" i="9" s="1"/>
  <c r="I321" i="9"/>
  <c r="L321" i="9" s="1"/>
  <c r="D313" i="10"/>
  <c r="J321" i="9"/>
  <c r="I313" i="10"/>
  <c r="L313" i="10" s="1"/>
  <c r="C313" i="10" l="1"/>
  <c r="G314" i="10"/>
  <c r="D321" i="9"/>
  <c r="G322" i="9" l="1"/>
  <c r="C321" i="9"/>
  <c r="F314" i="10"/>
  <c r="E314" i="10"/>
  <c r="E322" i="9" l="1"/>
  <c r="F322" i="9"/>
  <c r="H314" i="10"/>
  <c r="K314" i="10" s="1"/>
  <c r="H322" i="9" l="1"/>
  <c r="K322" i="9" s="1"/>
  <c r="I314" i="10"/>
  <c r="J314" i="10"/>
  <c r="D314" i="10"/>
  <c r="I322" i="9" l="1"/>
  <c r="J322" i="9"/>
  <c r="G315" i="10"/>
  <c r="C314" i="10"/>
  <c r="L314" i="10"/>
  <c r="D322" i="9"/>
  <c r="E315" i="10" l="1"/>
  <c r="F315" i="10"/>
  <c r="C322" i="9"/>
  <c r="G323" i="9"/>
  <c r="L322" i="9"/>
  <c r="F323" i="9" l="1"/>
  <c r="E323" i="9"/>
  <c r="J315" i="10"/>
  <c r="H315" i="10"/>
  <c r="K315" i="10" s="1"/>
  <c r="D315" i="10" l="1"/>
  <c r="I315" i="10"/>
  <c r="L315" i="10" s="1"/>
  <c r="H323" i="9"/>
  <c r="K323" i="9" s="1"/>
  <c r="I323" i="9" l="1"/>
  <c r="L323" i="9" s="1"/>
  <c r="J323" i="9"/>
  <c r="D323" i="9"/>
  <c r="C315" i="10"/>
  <c r="G316" i="10"/>
  <c r="F316" i="10" l="1"/>
  <c r="E316" i="10"/>
  <c r="G324" i="9"/>
  <c r="C323" i="9"/>
  <c r="H316" i="10" l="1"/>
  <c r="K316" i="10" s="1"/>
  <c r="I316" i="10"/>
  <c r="E324" i="9"/>
  <c r="F324" i="9"/>
  <c r="D316" i="10"/>
  <c r="J316" i="10"/>
  <c r="H324" i="9" l="1"/>
  <c r="K324" i="9" s="1"/>
  <c r="I324" i="9"/>
  <c r="L316" i="10"/>
  <c r="G317" i="10"/>
  <c r="C316" i="10"/>
  <c r="D324" i="9"/>
  <c r="J324" i="9"/>
  <c r="C324" i="9" l="1"/>
  <c r="G325" i="9"/>
  <c r="L324" i="9"/>
  <c r="E317" i="10"/>
  <c r="F317" i="10"/>
  <c r="F325" i="9" l="1"/>
  <c r="E325" i="9"/>
  <c r="D317" i="10"/>
  <c r="H317" i="10"/>
  <c r="K317" i="10" s="1"/>
  <c r="I317" i="10"/>
  <c r="C317" i="10" l="1"/>
  <c r="G318" i="10"/>
  <c r="H325" i="9"/>
  <c r="K325" i="9" s="1"/>
  <c r="J317" i="10"/>
  <c r="L317" i="10" s="1"/>
  <c r="I325" i="9" l="1"/>
  <c r="J325" i="9"/>
  <c r="D325" i="9"/>
  <c r="F318" i="10"/>
  <c r="E318" i="10"/>
  <c r="G326" i="9" l="1"/>
  <c r="C325" i="9"/>
  <c r="L325" i="9"/>
  <c r="H318" i="10"/>
  <c r="K318" i="10" s="1"/>
  <c r="J318" i="10" l="1"/>
  <c r="D318" i="10"/>
  <c r="E326" i="9"/>
  <c r="F326" i="9"/>
  <c r="I318" i="10"/>
  <c r="L318" i="10" s="1"/>
  <c r="H326" i="9" l="1"/>
  <c r="K326" i="9" s="1"/>
  <c r="I326" i="9"/>
  <c r="G319" i="10"/>
  <c r="C318" i="10"/>
  <c r="D326" i="9"/>
  <c r="J326" i="9"/>
  <c r="E319" i="10" l="1"/>
  <c r="F319" i="10"/>
  <c r="L326" i="9"/>
  <c r="C326" i="9"/>
  <c r="G327" i="9"/>
  <c r="H319" i="10" l="1"/>
  <c r="K319" i="10" s="1"/>
  <c r="F327" i="9"/>
  <c r="E327" i="9"/>
  <c r="H327" i="9" l="1"/>
  <c r="K327" i="9" s="1"/>
  <c r="I327" i="9"/>
  <c r="L327" i="9" s="1"/>
  <c r="J319" i="10"/>
  <c r="D327" i="9"/>
  <c r="J327" i="9"/>
  <c r="I319" i="10"/>
  <c r="D319" i="10"/>
  <c r="G328" i="9" l="1"/>
  <c r="C327" i="9"/>
  <c r="C319" i="10"/>
  <c r="G320" i="10"/>
  <c r="L319" i="10"/>
  <c r="F320" i="10" l="1"/>
  <c r="E320" i="10"/>
  <c r="E328" i="9"/>
  <c r="F328" i="9"/>
  <c r="H328" i="9" l="1"/>
  <c r="K328" i="9" s="1"/>
  <c r="H320" i="10"/>
  <c r="K320" i="10" s="1"/>
  <c r="I320" i="10"/>
  <c r="D328" i="9"/>
  <c r="J328" i="9"/>
  <c r="I328" i="9" l="1"/>
  <c r="L328" i="9" s="1"/>
  <c r="J320" i="10"/>
  <c r="L320" i="10" s="1"/>
  <c r="C328" i="9"/>
  <c r="G329" i="9"/>
  <c r="D320" i="10"/>
  <c r="F329" i="9" l="1"/>
  <c r="E329" i="9"/>
  <c r="G321" i="10"/>
  <c r="C320" i="10"/>
  <c r="E321" i="10" l="1"/>
  <c r="F321" i="10"/>
  <c r="H329" i="9"/>
  <c r="K329" i="9" s="1"/>
  <c r="I329" i="9" l="1"/>
  <c r="D321" i="10"/>
  <c r="J329" i="9"/>
  <c r="D329" i="9"/>
  <c r="H321" i="10"/>
  <c r="K321" i="10" s="1"/>
  <c r="I321" i="10"/>
  <c r="C321" i="10" l="1"/>
  <c r="G322" i="10"/>
  <c r="J321" i="10"/>
  <c r="L321" i="10" s="1"/>
  <c r="G330" i="9"/>
  <c r="C329" i="9"/>
  <c r="L329" i="9"/>
  <c r="E330" i="9" l="1"/>
  <c r="F330" i="9"/>
  <c r="F322" i="10"/>
  <c r="E322" i="10"/>
  <c r="H322" i="10" l="1"/>
  <c r="K322" i="10" s="1"/>
  <c r="I322" i="10"/>
  <c r="H330" i="9"/>
  <c r="K330" i="9" s="1"/>
  <c r="I330" i="9" l="1"/>
  <c r="L330" i="9" s="1"/>
  <c r="J330" i="9"/>
  <c r="J322" i="10"/>
  <c r="L322" i="10" s="1"/>
  <c r="D322" i="10"/>
  <c r="D330" i="9"/>
  <c r="C330" i="9" l="1"/>
  <c r="G331" i="9"/>
  <c r="G323" i="10"/>
  <c r="C322" i="10"/>
  <c r="E323" i="10" l="1"/>
  <c r="F323" i="10"/>
  <c r="F331" i="9"/>
  <c r="E331" i="9"/>
  <c r="H331" i="9" l="1"/>
  <c r="K331" i="9" s="1"/>
  <c r="I331" i="9"/>
  <c r="H323" i="10"/>
  <c r="K323" i="10" s="1"/>
  <c r="I323" i="10"/>
  <c r="J323" i="10" l="1"/>
  <c r="L323" i="10" s="1"/>
  <c r="L331" i="9"/>
  <c r="J331" i="9"/>
  <c r="D331" i="9"/>
  <c r="D323" i="10"/>
  <c r="C323" i="10" l="1"/>
  <c r="G324" i="10"/>
  <c r="G332" i="9"/>
  <c r="C331" i="9"/>
  <c r="E332" i="9" l="1"/>
  <c r="F332" i="9"/>
  <c r="F324" i="10"/>
  <c r="E324" i="10"/>
  <c r="D324" i="10" l="1"/>
  <c r="J324" i="10"/>
  <c r="H324" i="10"/>
  <c r="K324" i="10" s="1"/>
  <c r="I324" i="10"/>
  <c r="H332" i="9"/>
  <c r="K332" i="9" s="1"/>
  <c r="G325" i="10" l="1"/>
  <c r="C324" i="10"/>
  <c r="I332" i="9"/>
  <c r="L332" i="9" s="1"/>
  <c r="L324" i="10"/>
  <c r="J332" i="9"/>
  <c r="D332" i="9"/>
  <c r="C332" i="9" l="1"/>
  <c r="G333" i="9"/>
  <c r="E325" i="10"/>
  <c r="F325" i="10"/>
  <c r="H325" i="10" l="1"/>
  <c r="K325" i="10" s="1"/>
  <c r="D325" i="10"/>
  <c r="J325" i="10"/>
  <c r="F333" i="9"/>
  <c r="E333" i="9"/>
  <c r="C325" i="10" l="1"/>
  <c r="G326" i="10"/>
  <c r="H333" i="9"/>
  <c r="K333" i="9" s="1"/>
  <c r="I333" i="9"/>
  <c r="I325" i="10"/>
  <c r="L325" i="10" s="1"/>
  <c r="J333" i="9" l="1"/>
  <c r="L333" i="9" s="1"/>
  <c r="D333" i="9"/>
  <c r="F326" i="10"/>
  <c r="E326" i="10"/>
  <c r="G334" i="9" l="1"/>
  <c r="C333" i="9"/>
  <c r="H326" i="10"/>
  <c r="K326" i="10" s="1"/>
  <c r="I326" i="10" l="1"/>
  <c r="L326" i="10" s="1"/>
  <c r="J326" i="10"/>
  <c r="E334" i="9"/>
  <c r="F334" i="9"/>
  <c r="D326" i="10"/>
  <c r="H334" i="9" l="1"/>
  <c r="K334" i="9" s="1"/>
  <c r="I334" i="9"/>
  <c r="G327" i="10"/>
  <c r="C326" i="10"/>
  <c r="E327" i="10" l="1"/>
  <c r="F327" i="10"/>
  <c r="J334" i="9"/>
  <c r="L334" i="9" s="1"/>
  <c r="D334" i="9"/>
  <c r="H327" i="10" l="1"/>
  <c r="K327" i="10" s="1"/>
  <c r="C334" i="9"/>
  <c r="G335" i="9"/>
  <c r="I327" i="10" l="1"/>
  <c r="J327" i="10"/>
  <c r="F335" i="9"/>
  <c r="E335" i="9"/>
  <c r="D327" i="10"/>
  <c r="J335" i="9" l="1"/>
  <c r="C327" i="10"/>
  <c r="G328" i="10"/>
  <c r="H335" i="9"/>
  <c r="K335" i="9" s="1"/>
  <c r="I335" i="9"/>
  <c r="L335" i="9" s="1"/>
  <c r="L327" i="10"/>
  <c r="F328" i="10" l="1"/>
  <c r="E328" i="10"/>
  <c r="D335" i="9"/>
  <c r="H328" i="10" l="1"/>
  <c r="K328" i="10" s="1"/>
  <c r="I328" i="10"/>
  <c r="G336" i="9"/>
  <c r="C335" i="9"/>
  <c r="D328" i="10"/>
  <c r="J328" i="10"/>
  <c r="E336" i="9" l="1"/>
  <c r="F336" i="9"/>
  <c r="L328" i="10"/>
  <c r="G329" i="10"/>
  <c r="C328" i="10"/>
  <c r="E329" i="10" l="1"/>
  <c r="F329" i="10"/>
  <c r="D336" i="9"/>
  <c r="H336" i="9"/>
  <c r="K336" i="9" s="1"/>
  <c r="I336" i="9"/>
  <c r="C336" i="9" l="1"/>
  <c r="G337" i="9"/>
  <c r="H329" i="10"/>
  <c r="K329" i="10" s="1"/>
  <c r="I329" i="10"/>
  <c r="J336" i="9"/>
  <c r="L336" i="9" s="1"/>
  <c r="J329" i="10" l="1"/>
  <c r="D329" i="10"/>
  <c r="L329" i="10"/>
  <c r="F337" i="9"/>
  <c r="E337" i="9"/>
  <c r="C329" i="10" l="1"/>
  <c r="G330" i="10"/>
  <c r="H337" i="9"/>
  <c r="K337" i="9" s="1"/>
  <c r="I337" i="9" l="1"/>
  <c r="J337" i="9"/>
  <c r="D337" i="9"/>
  <c r="F330" i="10"/>
  <c r="E330" i="10"/>
  <c r="G338" i="9" l="1"/>
  <c r="C337" i="9"/>
  <c r="H330" i="10"/>
  <c r="K330" i="10" s="1"/>
  <c r="D330" i="10"/>
  <c r="L337" i="9"/>
  <c r="G331" i="10" l="1"/>
  <c r="C330" i="10"/>
  <c r="I330" i="10"/>
  <c r="L330" i="10" s="1"/>
  <c r="J330" i="10"/>
  <c r="E338" i="9"/>
  <c r="F338" i="9"/>
  <c r="E331" i="10" l="1"/>
  <c r="F331" i="10"/>
  <c r="H338" i="9"/>
  <c r="K338" i="9" s="1"/>
  <c r="H331" i="10" l="1"/>
  <c r="K331" i="10" s="1"/>
  <c r="I331" i="10"/>
  <c r="I338" i="9"/>
  <c r="L338" i="9" s="1"/>
  <c r="J338" i="9"/>
  <c r="D338" i="9"/>
  <c r="C338" i="9" l="1"/>
  <c r="G339" i="9"/>
  <c r="J331" i="10"/>
  <c r="L331" i="10" s="1"/>
  <c r="D331" i="10"/>
  <c r="C331" i="10" l="1"/>
  <c r="G332" i="10"/>
  <c r="F339" i="9"/>
  <c r="E339" i="9"/>
  <c r="H339" i="9" l="1"/>
  <c r="K339" i="9" s="1"/>
  <c r="F332" i="10"/>
  <c r="E332" i="10"/>
  <c r="J339" i="9" l="1"/>
  <c r="H332" i="10"/>
  <c r="K332" i="10" s="1"/>
  <c r="I332" i="10"/>
  <c r="D332" i="10"/>
  <c r="I339" i="9"/>
  <c r="L339" i="9" s="1"/>
  <c r="D339" i="9"/>
  <c r="G333" i="10" l="1"/>
  <c r="C332" i="10"/>
  <c r="G340" i="9"/>
  <c r="C339" i="9"/>
  <c r="J332" i="10"/>
  <c r="L332" i="10" s="1"/>
  <c r="E333" i="10" l="1"/>
  <c r="F333" i="10"/>
  <c r="E340" i="9"/>
  <c r="F340" i="9"/>
  <c r="J333" i="10" l="1"/>
  <c r="H340" i="9"/>
  <c r="K340" i="9" s="1"/>
  <c r="I340" i="9"/>
  <c r="H333" i="10"/>
  <c r="K333" i="10" s="1"/>
  <c r="I333" i="10"/>
  <c r="L333" i="10" l="1"/>
  <c r="J340" i="9"/>
  <c r="L340" i="9" s="1"/>
  <c r="D333" i="10"/>
  <c r="D340" i="9"/>
  <c r="C333" i="10" l="1"/>
  <c r="G334" i="10"/>
  <c r="C340" i="9"/>
  <c r="G341" i="9"/>
  <c r="F341" i="9" l="1"/>
  <c r="E341" i="9"/>
  <c r="F334" i="10"/>
  <c r="E334" i="10"/>
  <c r="H341" i="9" l="1"/>
  <c r="K341" i="9" s="1"/>
  <c r="I341" i="9"/>
  <c r="H334" i="10"/>
  <c r="K334" i="10" s="1"/>
  <c r="D341" i="9"/>
  <c r="J341" i="9"/>
  <c r="I334" i="10" l="1"/>
  <c r="L341" i="9"/>
  <c r="G342" i="9"/>
  <c r="C341" i="9"/>
  <c r="J334" i="10"/>
  <c r="D334" i="10"/>
  <c r="E342" i="9" l="1"/>
  <c r="F342" i="9"/>
  <c r="G335" i="10"/>
  <c r="C334" i="10"/>
  <c r="L334" i="10"/>
  <c r="J342" i="9" l="1"/>
  <c r="E335" i="10"/>
  <c r="F335" i="10"/>
  <c r="H342" i="9"/>
  <c r="K342" i="9" s="1"/>
  <c r="I342" i="9"/>
  <c r="L342" i="9" s="1"/>
  <c r="H335" i="10" l="1"/>
  <c r="K335" i="10" s="1"/>
  <c r="I335" i="10"/>
  <c r="D342" i="9"/>
  <c r="D335" i="10"/>
  <c r="J335" i="10"/>
  <c r="C335" i="10" l="1"/>
  <c r="G336" i="10"/>
  <c r="L335" i="10"/>
  <c r="C342" i="9"/>
  <c r="G343" i="9"/>
  <c r="F343" i="9" l="1"/>
  <c r="E343" i="9"/>
  <c r="F336" i="10"/>
  <c r="E336" i="10"/>
  <c r="H336" i="10" l="1"/>
  <c r="K336" i="10" s="1"/>
  <c r="I336" i="10"/>
  <c r="H343" i="9"/>
  <c r="K343" i="9" s="1"/>
  <c r="I343" i="9"/>
  <c r="L343" i="9" s="1"/>
  <c r="D336" i="10"/>
  <c r="J336" i="10"/>
  <c r="J343" i="9"/>
  <c r="D343" i="9" l="1"/>
  <c r="L336" i="10"/>
  <c r="G337" i="10"/>
  <c r="C336" i="10"/>
  <c r="E337" i="10" l="1"/>
  <c r="F337" i="10"/>
  <c r="G344" i="9"/>
  <c r="C343" i="9"/>
  <c r="H337" i="10" l="1"/>
  <c r="K337" i="10" s="1"/>
  <c r="I337" i="10"/>
  <c r="L337" i="10" s="1"/>
  <c r="D337" i="10"/>
  <c r="J337" i="10"/>
  <c r="E344" i="9"/>
  <c r="F344" i="9"/>
  <c r="H344" i="9" l="1"/>
  <c r="K344" i="9" s="1"/>
  <c r="I344" i="9"/>
  <c r="C337" i="10"/>
  <c r="G338" i="10"/>
  <c r="J344" i="9" l="1"/>
  <c r="L344" i="9" s="1"/>
  <c r="F338" i="10"/>
  <c r="E338" i="10"/>
  <c r="D344" i="9"/>
  <c r="C344" i="9" l="1"/>
  <c r="G345" i="9"/>
  <c r="H338" i="10"/>
  <c r="K338" i="10" s="1"/>
  <c r="F345" i="9" l="1"/>
  <c r="E345" i="9"/>
  <c r="I338" i="10"/>
  <c r="L338" i="10" s="1"/>
  <c r="J338" i="10"/>
  <c r="D338" i="10"/>
  <c r="H345" i="9" l="1"/>
  <c r="K345" i="9" s="1"/>
  <c r="G339" i="10"/>
  <c r="C338" i="10"/>
  <c r="D345" i="9"/>
  <c r="J345" i="9"/>
  <c r="E339" i="10" l="1"/>
  <c r="F339" i="10"/>
  <c r="I345" i="9"/>
  <c r="L345" i="9" s="1"/>
  <c r="G346" i="9"/>
  <c r="C345" i="9"/>
  <c r="E346" i="9" l="1"/>
  <c r="F346" i="9"/>
  <c r="D339" i="10"/>
  <c r="J339" i="10"/>
  <c r="H339" i="10"/>
  <c r="K339" i="10" s="1"/>
  <c r="I339" i="10"/>
  <c r="L339" i="10" s="1"/>
  <c r="C339" i="10" l="1"/>
  <c r="G340" i="10"/>
  <c r="D346" i="9"/>
  <c r="J346" i="9"/>
  <c r="H346" i="9"/>
  <c r="K346" i="9" s="1"/>
  <c r="I346" i="9"/>
  <c r="C346" i="9" l="1"/>
  <c r="G347" i="9"/>
  <c r="L346" i="9"/>
  <c r="F340" i="10"/>
  <c r="E340" i="10"/>
  <c r="H340" i="10" l="1"/>
  <c r="K340" i="10" s="1"/>
  <c r="I340" i="10"/>
  <c r="L340" i="10" s="1"/>
  <c r="D340" i="10"/>
  <c r="J340" i="10"/>
  <c r="F347" i="9"/>
  <c r="E347" i="9"/>
  <c r="H347" i="9" l="1"/>
  <c r="K347" i="9" s="1"/>
  <c r="I347" i="9"/>
  <c r="G341" i="10"/>
  <c r="C340" i="10"/>
  <c r="D347" i="9"/>
  <c r="J347" i="9"/>
  <c r="E341" i="10" l="1"/>
  <c r="F341" i="10"/>
  <c r="L347" i="9"/>
  <c r="G348" i="9"/>
  <c r="C347" i="9"/>
  <c r="E348" i="9" l="1"/>
  <c r="F348" i="9"/>
  <c r="D341" i="10"/>
  <c r="J341" i="10"/>
  <c r="H341" i="10"/>
  <c r="K341" i="10" s="1"/>
  <c r="I341" i="10"/>
  <c r="C341" i="10" l="1"/>
  <c r="G342" i="10"/>
  <c r="D348" i="9"/>
  <c r="J348" i="9"/>
  <c r="L341" i="10"/>
  <c r="H348" i="9"/>
  <c r="K348" i="9" s="1"/>
  <c r="I348" i="9"/>
  <c r="L348" i="9" s="1"/>
  <c r="C348" i="9" l="1"/>
  <c r="G349" i="9"/>
  <c r="F342" i="10"/>
  <c r="E342" i="10"/>
  <c r="H342" i="10" l="1"/>
  <c r="K342" i="10" s="1"/>
  <c r="F349" i="9"/>
  <c r="E349" i="9"/>
  <c r="H349" i="9" l="1"/>
  <c r="K349" i="9" s="1"/>
  <c r="J342" i="10"/>
  <c r="D349" i="9"/>
  <c r="J349" i="9"/>
  <c r="I342" i="10"/>
  <c r="L342" i="10" s="1"/>
  <c r="D342" i="10"/>
  <c r="G350" i="9" l="1"/>
  <c r="C349" i="9"/>
  <c r="G343" i="10"/>
  <c r="C342" i="10"/>
  <c r="I349" i="9"/>
  <c r="L349" i="9" s="1"/>
  <c r="E343" i="10" l="1"/>
  <c r="F343" i="10"/>
  <c r="E350" i="9"/>
  <c r="F350" i="9"/>
  <c r="J350" i="9" l="1"/>
  <c r="H350" i="9"/>
  <c r="K350" i="9" s="1"/>
  <c r="I350" i="9"/>
  <c r="L350" i="9" s="1"/>
  <c r="H343" i="10"/>
  <c r="K343" i="10" s="1"/>
  <c r="I343" i="10"/>
  <c r="D343" i="10" l="1"/>
  <c r="J343" i="10"/>
  <c r="L343" i="10" s="1"/>
  <c r="D350" i="9"/>
  <c r="C350" i="9" l="1"/>
  <c r="G351" i="9"/>
  <c r="C343" i="10"/>
  <c r="G344" i="10"/>
  <c r="F344" i="10" l="1"/>
  <c r="E344" i="10"/>
  <c r="F351" i="9"/>
  <c r="E351" i="9"/>
  <c r="H344" i="10" l="1"/>
  <c r="K344" i="10" s="1"/>
  <c r="I344" i="10"/>
  <c r="H351" i="9"/>
  <c r="K351" i="9" s="1"/>
  <c r="I351" i="9"/>
  <c r="D344" i="10"/>
  <c r="J344" i="10"/>
  <c r="G345" i="10" l="1"/>
  <c r="C344" i="10"/>
  <c r="J351" i="9"/>
  <c r="L351" i="9" s="1"/>
  <c r="L344" i="10"/>
  <c r="D351" i="9"/>
  <c r="G352" i="9" l="1"/>
  <c r="C351" i="9"/>
  <c r="E345" i="10"/>
  <c r="F345" i="10"/>
  <c r="H345" i="10" l="1"/>
  <c r="K345" i="10" s="1"/>
  <c r="I345" i="10"/>
  <c r="L345" i="10" s="1"/>
  <c r="E352" i="9"/>
  <c r="F352" i="9"/>
  <c r="D345" i="10"/>
  <c r="J345" i="10"/>
  <c r="H352" i="9" l="1"/>
  <c r="K352" i="9" s="1"/>
  <c r="I352" i="9"/>
  <c r="C345" i="10"/>
  <c r="G346" i="10"/>
  <c r="J352" i="9" l="1"/>
  <c r="L352" i="9" s="1"/>
  <c r="F346" i="10"/>
  <c r="E346" i="10"/>
  <c r="D352" i="9"/>
  <c r="J346" i="10" l="1"/>
  <c r="C352" i="9"/>
  <c r="G353" i="9"/>
  <c r="H346" i="10"/>
  <c r="K346" i="10" s="1"/>
  <c r="I346" i="10"/>
  <c r="L346" i="10" s="1"/>
  <c r="F353" i="9" l="1"/>
  <c r="E353" i="9"/>
  <c r="D346" i="10"/>
  <c r="G347" i="10" l="1"/>
  <c r="C346" i="10"/>
  <c r="H353" i="9"/>
  <c r="K353" i="9" s="1"/>
  <c r="I353" i="9"/>
  <c r="J353" i="9" l="1"/>
  <c r="L353" i="9" s="1"/>
  <c r="E347" i="10"/>
  <c r="F347" i="10"/>
  <c r="D353" i="9"/>
  <c r="H347" i="10" l="1"/>
  <c r="K347" i="10" s="1"/>
  <c r="I347" i="10"/>
  <c r="G354" i="9"/>
  <c r="C353" i="9"/>
  <c r="E354" i="9" l="1"/>
  <c r="F354" i="9"/>
  <c r="J347" i="10"/>
  <c r="L347" i="10" s="1"/>
  <c r="D347" i="10"/>
  <c r="C347" i="10" l="1"/>
  <c r="G348" i="10"/>
  <c r="H354" i="9"/>
  <c r="K354" i="9" s="1"/>
  <c r="F348" i="10" l="1"/>
  <c r="E348" i="10"/>
  <c r="I354" i="9"/>
  <c r="L354" i="9" s="1"/>
  <c r="J354" i="9"/>
  <c r="D354" i="9"/>
  <c r="C354" i="9" l="1"/>
  <c r="G355" i="9"/>
  <c r="H348" i="10"/>
  <c r="K348" i="10" s="1"/>
  <c r="I348" i="10"/>
  <c r="L348" i="10" s="1"/>
  <c r="J348" i="10"/>
  <c r="D348" i="10" l="1"/>
  <c r="F355" i="9"/>
  <c r="E355" i="9"/>
  <c r="H355" i="9" l="1"/>
  <c r="K355" i="9" s="1"/>
  <c r="I355" i="9"/>
  <c r="G349" i="10"/>
  <c r="C348" i="10"/>
  <c r="E349" i="10" l="1"/>
  <c r="F349" i="10"/>
  <c r="J355" i="9"/>
  <c r="L355" i="9" s="1"/>
  <c r="D355" i="9"/>
  <c r="G356" i="9" l="1"/>
  <c r="C355" i="9"/>
  <c r="H349" i="10"/>
  <c r="K349" i="10" s="1"/>
  <c r="E356" i="9" l="1"/>
  <c r="F356" i="9"/>
  <c r="I349" i="10"/>
  <c r="L349" i="10" s="1"/>
  <c r="J349" i="10"/>
  <c r="D349" i="10"/>
  <c r="C349" i="10" l="1"/>
  <c r="G350" i="10"/>
  <c r="H356" i="9"/>
  <c r="K356" i="9" s="1"/>
  <c r="I356" i="9"/>
  <c r="J356" i="9" l="1"/>
  <c r="L356" i="9" s="1"/>
  <c r="F350" i="10"/>
  <c r="E350" i="10"/>
  <c r="D356" i="9"/>
  <c r="C356" i="9" l="1"/>
  <c r="G357" i="9"/>
  <c r="H350" i="10"/>
  <c r="K350" i="10" s="1"/>
  <c r="F357" i="9" l="1"/>
  <c r="E357" i="9"/>
  <c r="I350" i="10"/>
  <c r="L350" i="10" s="1"/>
  <c r="J350" i="10"/>
  <c r="D350" i="10"/>
  <c r="H357" i="9" l="1"/>
  <c r="K357" i="9" s="1"/>
  <c r="G351" i="10"/>
  <c r="C350" i="10"/>
  <c r="D357" i="9"/>
  <c r="J357" i="9"/>
  <c r="E351" i="10" l="1"/>
  <c r="F351" i="10"/>
  <c r="I357" i="9"/>
  <c r="L357" i="9" s="1"/>
  <c r="G358" i="9"/>
  <c r="C357" i="9"/>
  <c r="E358" i="9" l="1"/>
  <c r="F358" i="9"/>
  <c r="D351" i="10"/>
  <c r="J351" i="10"/>
  <c r="H351" i="10"/>
  <c r="K351" i="10" s="1"/>
  <c r="I351" i="10"/>
  <c r="L351" i="10" s="1"/>
  <c r="C351" i="10" l="1"/>
  <c r="G352" i="10"/>
  <c r="H358" i="9"/>
  <c r="K358" i="9" s="1"/>
  <c r="J358" i="9" l="1"/>
  <c r="D358" i="9"/>
  <c r="I358" i="9"/>
  <c r="L358" i="9" s="1"/>
  <c r="F352" i="10"/>
  <c r="E352" i="10"/>
  <c r="H352" i="10" l="1"/>
  <c r="K352" i="10" s="1"/>
  <c r="I352" i="10"/>
  <c r="L352" i="10" s="1"/>
  <c r="C358" i="9"/>
  <c r="G359" i="9"/>
  <c r="D352" i="10"/>
  <c r="J352" i="10"/>
  <c r="F359" i="9" l="1"/>
  <c r="E359" i="9"/>
  <c r="G353" i="10"/>
  <c r="C352" i="10"/>
  <c r="H359" i="9" l="1"/>
  <c r="K359" i="9" s="1"/>
  <c r="E353" i="10"/>
  <c r="F353" i="10"/>
  <c r="H353" i="10" l="1"/>
  <c r="K353" i="10" s="1"/>
  <c r="I353" i="10"/>
  <c r="J359" i="9"/>
  <c r="J353" i="10"/>
  <c r="D353" i="10"/>
  <c r="I359" i="9"/>
  <c r="D359" i="9"/>
  <c r="L353" i="10" l="1"/>
  <c r="G360" i="9"/>
  <c r="C359" i="9"/>
  <c r="L359" i="9"/>
  <c r="C353" i="10"/>
  <c r="G354" i="10"/>
  <c r="E360" i="9" l="1"/>
  <c r="F360" i="9"/>
  <c r="F354" i="10"/>
  <c r="E354" i="10"/>
  <c r="H354" i="10" l="1"/>
  <c r="K354" i="10" s="1"/>
  <c r="J360" i="9"/>
  <c r="D354" i="10"/>
  <c r="H360" i="9"/>
  <c r="K360" i="9" s="1"/>
  <c r="I360" i="9"/>
  <c r="L360" i="9" s="1"/>
  <c r="D360" i="9" l="1"/>
  <c r="J354" i="10"/>
  <c r="I354" i="10"/>
  <c r="L354" i="10" s="1"/>
  <c r="G355" i="10"/>
  <c r="C354" i="10"/>
  <c r="E355" i="10" l="1"/>
  <c r="F355" i="10"/>
  <c r="C360" i="9"/>
  <c r="G361" i="9"/>
  <c r="F361" i="9" l="1"/>
  <c r="E361" i="9"/>
  <c r="D355" i="10"/>
  <c r="J355" i="10"/>
  <c r="H355" i="10"/>
  <c r="K355" i="10" s="1"/>
  <c r="I355" i="10"/>
  <c r="L355" i="10" l="1"/>
  <c r="H361" i="9"/>
  <c r="K361" i="9" s="1"/>
  <c r="I361" i="9"/>
  <c r="C355" i="10"/>
  <c r="G356" i="10"/>
  <c r="D361" i="9"/>
  <c r="J361" i="9"/>
  <c r="L361" i="9" l="1"/>
  <c r="F356" i="10"/>
  <c r="E356" i="10"/>
  <c r="G362" i="9"/>
  <c r="C361" i="9"/>
  <c r="H356" i="10" l="1"/>
  <c r="K356" i="10" s="1"/>
  <c r="I356" i="10"/>
  <c r="D356" i="10"/>
  <c r="J356" i="10"/>
  <c r="E362" i="9"/>
  <c r="F362" i="9"/>
  <c r="G357" i="10" l="1"/>
  <c r="C356" i="10"/>
  <c r="L356" i="10"/>
  <c r="H362" i="9"/>
  <c r="K362" i="9" s="1"/>
  <c r="I362" i="9"/>
  <c r="J362" i="9" l="1"/>
  <c r="L362" i="9" s="1"/>
  <c r="E357" i="10"/>
  <c r="F357" i="10"/>
  <c r="D362" i="9"/>
  <c r="C362" i="9" l="1"/>
  <c r="G363" i="9"/>
  <c r="D357" i="10"/>
  <c r="J357" i="10"/>
  <c r="H357" i="10"/>
  <c r="K357" i="10" s="1"/>
  <c r="I357" i="10"/>
  <c r="L357" i="10" l="1"/>
  <c r="C357" i="10"/>
  <c r="G358" i="10"/>
  <c r="F363" i="9"/>
  <c r="E363" i="9"/>
  <c r="F358" i="10" l="1"/>
  <c r="E358" i="10"/>
  <c r="H363" i="9"/>
  <c r="K363" i="9" s="1"/>
  <c r="J363" i="9" l="1"/>
  <c r="H358" i="10"/>
  <c r="K358" i="10" s="1"/>
  <c r="D363" i="9"/>
  <c r="I363" i="9"/>
  <c r="L363" i="9" s="1"/>
  <c r="J358" i="10" l="1"/>
  <c r="G364" i="9"/>
  <c r="C363" i="9"/>
  <c r="D358" i="10"/>
  <c r="I358" i="10"/>
  <c r="L358" i="10" s="1"/>
  <c r="G359" i="10" l="1"/>
  <c r="C358" i="10"/>
  <c r="E364" i="9"/>
  <c r="F364" i="9"/>
  <c r="H364" i="9" l="1"/>
  <c r="K364" i="9" s="1"/>
  <c r="I364" i="9"/>
  <c r="L364" i="9" s="1"/>
  <c r="E359" i="10"/>
  <c r="F359" i="10"/>
  <c r="J364" i="9"/>
  <c r="H359" i="10" l="1"/>
  <c r="K359" i="10" s="1"/>
  <c r="I359" i="10"/>
  <c r="L359" i="10" s="1"/>
  <c r="D364" i="9"/>
  <c r="D359" i="10"/>
  <c r="J359" i="10"/>
  <c r="C359" i="10" l="1"/>
  <c r="G360" i="10"/>
  <c r="C364" i="9"/>
  <c r="G365" i="9"/>
  <c r="F365" i="9" l="1"/>
  <c r="E365" i="9"/>
  <c r="F360" i="10"/>
  <c r="E360" i="10"/>
  <c r="H365" i="9" l="1"/>
  <c r="K365" i="9" s="1"/>
  <c r="I365" i="9"/>
  <c r="D365" i="9"/>
  <c r="J365" i="9"/>
  <c r="H360" i="10"/>
  <c r="K360" i="10" s="1"/>
  <c r="I360" i="10"/>
  <c r="D360" i="10"/>
  <c r="J360" i="10"/>
  <c r="G361" i="10" l="1"/>
  <c r="C360" i="10"/>
  <c r="L360" i="10"/>
  <c r="L365" i="9"/>
  <c r="G366" i="9"/>
  <c r="C365" i="9"/>
  <c r="E366" i="9" l="1"/>
  <c r="F366" i="9"/>
  <c r="E361" i="10"/>
  <c r="F361" i="10"/>
  <c r="H361" i="10" l="1"/>
  <c r="K361" i="10" s="1"/>
  <c r="J366" i="9"/>
  <c r="D361" i="10"/>
  <c r="J361" i="10"/>
  <c r="H366" i="9"/>
  <c r="K366" i="9" s="1"/>
  <c r="I366" i="9"/>
  <c r="L366" i="9" s="1"/>
  <c r="D366" i="9" l="1"/>
  <c r="I361" i="10"/>
  <c r="L361" i="10" s="1"/>
  <c r="C361" i="10"/>
  <c r="G362" i="10"/>
  <c r="F362" i="10" l="1"/>
  <c r="E362" i="10"/>
  <c r="C366" i="9"/>
  <c r="G367" i="9"/>
  <c r="F367" i="9" l="1"/>
  <c r="E367" i="9"/>
  <c r="H362" i="10"/>
  <c r="K362" i="10" s="1"/>
  <c r="I362" i="10"/>
  <c r="H367" i="9" l="1"/>
  <c r="K367" i="9" s="1"/>
  <c r="I367" i="9"/>
  <c r="L367" i="9" s="1"/>
  <c r="J362" i="10"/>
  <c r="L362" i="10" s="1"/>
  <c r="D362" i="10"/>
  <c r="D367" i="9"/>
  <c r="J367" i="9"/>
  <c r="G368" i="9" l="1"/>
  <c r="C367" i="9"/>
  <c r="G363" i="10"/>
  <c r="C362" i="10"/>
  <c r="E363" i="10" l="1"/>
  <c r="F363" i="10"/>
  <c r="E368" i="9"/>
  <c r="F368" i="9"/>
  <c r="D368" i="9" l="1"/>
  <c r="J368" i="9"/>
  <c r="H368" i="9"/>
  <c r="K368" i="9" s="1"/>
  <c r="I368" i="9"/>
  <c r="L368" i="9" s="1"/>
  <c r="H363" i="10"/>
  <c r="K363" i="10" s="1"/>
  <c r="I363" i="10"/>
  <c r="J363" i="10" l="1"/>
  <c r="L363" i="10" s="1"/>
  <c r="D363" i="10"/>
  <c r="C368" i="9"/>
  <c r="G369" i="9"/>
  <c r="C363" i="10" l="1"/>
  <c r="G364" i="10"/>
  <c r="F369" i="9"/>
  <c r="E369" i="9"/>
  <c r="H369" i="9" l="1"/>
  <c r="K369" i="9" s="1"/>
  <c r="I369" i="9"/>
  <c r="D369" i="9"/>
  <c r="F364" i="10"/>
  <c r="E364" i="10"/>
  <c r="H364" i="10" l="1"/>
  <c r="K364" i="10" s="1"/>
  <c r="G370" i="9"/>
  <c r="C369" i="9"/>
  <c r="D364" i="10"/>
  <c r="J369" i="9"/>
  <c r="L369" i="9" s="1"/>
  <c r="E370" i="9" l="1"/>
  <c r="F370" i="9"/>
  <c r="J364" i="10"/>
  <c r="G365" i="10"/>
  <c r="C364" i="10"/>
  <c r="I364" i="10"/>
  <c r="L364" i="10" l="1"/>
  <c r="E365" i="10"/>
  <c r="F365" i="10"/>
  <c r="H370" i="9"/>
  <c r="K370" i="9" s="1"/>
  <c r="I370" i="9"/>
  <c r="H365" i="10" l="1"/>
  <c r="K365" i="10" s="1"/>
  <c r="I365" i="10"/>
  <c r="D370" i="9"/>
  <c r="L370" i="9"/>
  <c r="J370" i="9"/>
  <c r="D365" i="10"/>
  <c r="J365" i="10"/>
  <c r="L365" i="10" l="1"/>
  <c r="C370" i="9"/>
  <c r="G371" i="9"/>
  <c r="C365" i="10"/>
  <c r="G366" i="10"/>
  <c r="F371" i="9" l="1"/>
  <c r="E371" i="9"/>
  <c r="F366" i="10"/>
  <c r="E366" i="10"/>
  <c r="H371" i="9" l="1"/>
  <c r="K371" i="9" s="1"/>
  <c r="I371" i="9"/>
  <c r="D371" i="9"/>
  <c r="J371" i="9"/>
  <c r="H366" i="10"/>
  <c r="K366" i="10" s="1"/>
  <c r="I366" i="10" l="1"/>
  <c r="L366" i="10" s="1"/>
  <c r="J366" i="10"/>
  <c r="L371" i="9"/>
  <c r="D366" i="10"/>
  <c r="G372" i="9"/>
  <c r="C371" i="9"/>
  <c r="G367" i="10" l="1"/>
  <c r="C366" i="10"/>
  <c r="E372" i="9"/>
  <c r="F372" i="9"/>
  <c r="H372" i="9" l="1"/>
  <c r="K372" i="9" s="1"/>
  <c r="I372" i="9"/>
  <c r="E367" i="10"/>
  <c r="F367" i="10"/>
  <c r="D372" i="9"/>
  <c r="J372" i="9"/>
  <c r="H367" i="10" l="1"/>
  <c r="K367" i="10" s="1"/>
  <c r="I367" i="10"/>
  <c r="D367" i="10"/>
  <c r="J367" i="10"/>
  <c r="L372" i="9"/>
  <c r="C372" i="9"/>
  <c r="G373" i="9"/>
  <c r="C367" i="10" l="1"/>
  <c r="G368" i="10"/>
  <c r="L367" i="10"/>
  <c r="F373" i="9"/>
  <c r="E373" i="9"/>
  <c r="H373" i="9" l="1"/>
  <c r="K373" i="9" s="1"/>
  <c r="I373" i="9"/>
  <c r="D373" i="9"/>
  <c r="F368" i="10"/>
  <c r="E368" i="10"/>
  <c r="G374" i="9" l="1"/>
  <c r="C373" i="9"/>
  <c r="H368" i="10"/>
  <c r="K368" i="10" s="1"/>
  <c r="J373" i="9"/>
  <c r="L373" i="9" s="1"/>
  <c r="D368" i="10" l="1"/>
  <c r="E374" i="9"/>
  <c r="F374" i="9"/>
  <c r="J368" i="10"/>
  <c r="I368" i="10"/>
  <c r="H374" i="9" l="1"/>
  <c r="K374" i="9" s="1"/>
  <c r="I374" i="9"/>
  <c r="L368" i="10"/>
  <c r="G369" i="10"/>
  <c r="C368" i="10"/>
  <c r="E369" i="10" l="1"/>
  <c r="F369" i="10"/>
  <c r="J374" i="9"/>
  <c r="L374" i="9" s="1"/>
  <c r="D374" i="9"/>
  <c r="C374" i="9" l="1"/>
  <c r="G375" i="9"/>
  <c r="H369" i="10"/>
  <c r="K369" i="10" s="1"/>
  <c r="I369" i="10"/>
  <c r="J369" i="10" l="1"/>
  <c r="L369" i="10" s="1"/>
  <c r="F375" i="9"/>
  <c r="E375" i="9"/>
  <c r="D369" i="10"/>
  <c r="C369" i="10" l="1"/>
  <c r="G370" i="10"/>
  <c r="H375" i="9"/>
  <c r="K375" i="9" s="1"/>
  <c r="I375" i="9"/>
  <c r="J375" i="9" l="1"/>
  <c r="L375" i="9" s="1"/>
  <c r="F370" i="10"/>
  <c r="E370" i="10"/>
  <c r="D375" i="9"/>
  <c r="G376" i="9" l="1"/>
  <c r="C375" i="9"/>
  <c r="H370" i="10"/>
  <c r="K370" i="10" s="1"/>
  <c r="I370" i="10"/>
  <c r="E376" i="9" l="1"/>
  <c r="F376" i="9"/>
  <c r="J370" i="10"/>
  <c r="L370" i="10" s="1"/>
  <c r="D370" i="10"/>
  <c r="G371" i="10" l="1"/>
  <c r="C370" i="10"/>
  <c r="H376" i="9"/>
  <c r="K376" i="9" s="1"/>
  <c r="I376" i="9"/>
  <c r="E371" i="10" l="1"/>
  <c r="F371" i="10"/>
  <c r="J376" i="9"/>
  <c r="L376" i="9" s="1"/>
  <c r="D376" i="9"/>
  <c r="C376" i="9" l="1"/>
  <c r="G377" i="9"/>
  <c r="D371" i="10"/>
  <c r="J371" i="10"/>
  <c r="H371" i="10"/>
  <c r="K371" i="10" s="1"/>
  <c r="I371" i="10"/>
  <c r="C371" i="10" l="1"/>
  <c r="G372" i="10"/>
  <c r="L371" i="10"/>
  <c r="F377" i="9"/>
  <c r="E377" i="9"/>
  <c r="H377" i="9" l="1"/>
  <c r="K377" i="9" s="1"/>
  <c r="D377" i="9"/>
  <c r="J377" i="9"/>
  <c r="F372" i="10"/>
  <c r="E372" i="10"/>
  <c r="G378" i="9" l="1"/>
  <c r="C377" i="9"/>
  <c r="D372" i="10"/>
  <c r="J372" i="10"/>
  <c r="I377" i="9"/>
  <c r="L377" i="9" s="1"/>
  <c r="H372" i="10"/>
  <c r="K372" i="10" s="1"/>
  <c r="I372" i="10"/>
  <c r="L372" i="10" s="1"/>
  <c r="G373" i="10" l="1"/>
  <c r="C372" i="10"/>
  <c r="E378" i="9"/>
  <c r="F378" i="9"/>
  <c r="H378" i="9" l="1"/>
  <c r="K378" i="9" s="1"/>
  <c r="E373" i="10"/>
  <c r="F373" i="10"/>
  <c r="I378" i="9" l="1"/>
  <c r="J373" i="10"/>
  <c r="J378" i="9"/>
  <c r="H373" i="10"/>
  <c r="K373" i="10" s="1"/>
  <c r="I373" i="10"/>
  <c r="L373" i="10" s="1"/>
  <c r="D378" i="9"/>
  <c r="C378" i="9" l="1"/>
  <c r="G379" i="9"/>
  <c r="D373" i="10"/>
  <c r="L378" i="9"/>
  <c r="C373" i="10" l="1"/>
  <c r="G374" i="10"/>
  <c r="F379" i="9"/>
  <c r="E379" i="9"/>
  <c r="H379" i="9" l="1"/>
  <c r="K379" i="9" s="1"/>
  <c r="F374" i="10"/>
  <c r="E374" i="10"/>
  <c r="H374" i="10" l="1"/>
  <c r="K374" i="10" s="1"/>
  <c r="J379" i="9"/>
  <c r="D374" i="10"/>
  <c r="J374" i="10"/>
  <c r="I379" i="9"/>
  <c r="L379" i="9" s="1"/>
  <c r="D379" i="9"/>
  <c r="G380" i="9" l="1"/>
  <c r="C379" i="9"/>
  <c r="I374" i="10"/>
  <c r="L374" i="10" s="1"/>
  <c r="G375" i="10"/>
  <c r="C374" i="10"/>
  <c r="E375" i="10" l="1"/>
  <c r="F375" i="10"/>
  <c r="E380" i="9"/>
  <c r="F380" i="9"/>
  <c r="H380" i="9" l="1"/>
  <c r="K380" i="9" s="1"/>
  <c r="I380" i="9"/>
  <c r="H375" i="10"/>
  <c r="K375" i="10" s="1"/>
  <c r="D380" i="9"/>
  <c r="J380" i="9"/>
  <c r="C380" i="9" l="1"/>
  <c r="G381" i="9"/>
  <c r="L380" i="9"/>
  <c r="I375" i="10"/>
  <c r="L375" i="10" s="1"/>
  <c r="J375" i="10"/>
  <c r="D375" i="10"/>
  <c r="C375" i="10" l="1"/>
  <c r="G376" i="10"/>
  <c r="F381" i="9"/>
  <c r="E381" i="9"/>
  <c r="F376" i="10" l="1"/>
  <c r="E376" i="10"/>
  <c r="H381" i="9"/>
  <c r="K381" i="9" s="1"/>
  <c r="I381" i="9"/>
  <c r="D381" i="9" l="1"/>
  <c r="D376" i="10"/>
  <c r="J376" i="10"/>
  <c r="J381" i="9"/>
  <c r="L381" i="9" s="1"/>
  <c r="H376" i="10"/>
  <c r="K376" i="10" s="1"/>
  <c r="I376" i="10"/>
  <c r="L376" i="10" s="1"/>
  <c r="G377" i="10" l="1"/>
  <c r="C376" i="10"/>
  <c r="G382" i="9"/>
  <c r="C381" i="9"/>
  <c r="E382" i="9" l="1"/>
  <c r="F382" i="9"/>
  <c r="E377" i="10"/>
  <c r="F377" i="10"/>
  <c r="H377" i="10" l="1"/>
  <c r="K377" i="10" s="1"/>
  <c r="I377" i="10"/>
  <c r="H382" i="9"/>
  <c r="K382" i="9" s="1"/>
  <c r="I382" i="9"/>
  <c r="J377" i="10" l="1"/>
  <c r="L377" i="10" s="1"/>
  <c r="J382" i="9"/>
  <c r="L382" i="9" s="1"/>
  <c r="D382" i="9"/>
  <c r="D377" i="10"/>
  <c r="C377" i="10" l="1"/>
  <c r="G378" i="10"/>
  <c r="C382" i="9"/>
  <c r="G383" i="9"/>
  <c r="F383" i="9" l="1"/>
  <c r="E383" i="9"/>
  <c r="F378" i="10"/>
  <c r="E378" i="10"/>
  <c r="H378" i="10" l="1"/>
  <c r="K378" i="10" s="1"/>
  <c r="H383" i="9"/>
  <c r="K383" i="9" s="1"/>
  <c r="I383" i="9"/>
  <c r="D378" i="10"/>
  <c r="J378" i="10"/>
  <c r="D383" i="9"/>
  <c r="J383" i="9"/>
  <c r="L383" i="9" l="1"/>
  <c r="G384" i="9"/>
  <c r="C383" i="9"/>
  <c r="I378" i="10"/>
  <c r="L378" i="10" s="1"/>
  <c r="G379" i="10"/>
  <c r="C378" i="10"/>
  <c r="E384" i="9" l="1"/>
  <c r="F384" i="9"/>
  <c r="E379" i="10"/>
  <c r="F379" i="10"/>
  <c r="H379" i="10" l="1"/>
  <c r="K379" i="10" s="1"/>
  <c r="D379" i="10"/>
  <c r="H384" i="9"/>
  <c r="K384" i="9" s="1"/>
  <c r="I384" i="9" l="1"/>
  <c r="J384" i="9"/>
  <c r="D384" i="9"/>
  <c r="J379" i="10"/>
  <c r="I379" i="10"/>
  <c r="C379" i="10"/>
  <c r="G380" i="10"/>
  <c r="C384" i="9" l="1"/>
  <c r="G385" i="9"/>
  <c r="F380" i="10"/>
  <c r="E380" i="10"/>
  <c r="L379" i="10"/>
  <c r="L384" i="9"/>
  <c r="H380" i="10" l="1"/>
  <c r="K380" i="10" s="1"/>
  <c r="I380" i="10"/>
  <c r="D380" i="10"/>
  <c r="J380" i="10"/>
  <c r="F385" i="9"/>
  <c r="E385" i="9"/>
  <c r="G381" i="10" l="1"/>
  <c r="C380" i="10"/>
  <c r="H385" i="9"/>
  <c r="K385" i="9" s="1"/>
  <c r="I385" i="9"/>
  <c r="L385" i="9" s="1"/>
  <c r="L380" i="10"/>
  <c r="J385" i="9"/>
  <c r="D385" i="9" l="1"/>
  <c r="E381" i="10"/>
  <c r="F381" i="10"/>
  <c r="H381" i="10" l="1"/>
  <c r="K381" i="10" s="1"/>
  <c r="I381" i="10"/>
  <c r="G386" i="9"/>
  <c r="C385" i="9"/>
  <c r="J381" i="10" l="1"/>
  <c r="L381" i="10" s="1"/>
  <c r="E386" i="9"/>
  <c r="F386" i="9"/>
  <c r="D381" i="10"/>
  <c r="H386" i="9" l="1"/>
  <c r="K386" i="9" s="1"/>
  <c r="I386" i="9"/>
  <c r="C381" i="10"/>
  <c r="G382" i="10"/>
  <c r="J386" i="9" l="1"/>
  <c r="L386" i="9" s="1"/>
  <c r="F382" i="10"/>
  <c r="E382" i="10"/>
  <c r="D386" i="9"/>
  <c r="C386" i="9" l="1"/>
  <c r="G387" i="9"/>
  <c r="D382" i="10"/>
  <c r="J382" i="10"/>
  <c r="H382" i="10"/>
  <c r="K382" i="10" s="1"/>
  <c r="I382" i="10"/>
  <c r="G383" i="10" l="1"/>
  <c r="C382" i="10"/>
  <c r="L382" i="10"/>
  <c r="F387" i="9"/>
  <c r="E387" i="9"/>
  <c r="H387" i="9" l="1"/>
  <c r="K387" i="9" s="1"/>
  <c r="I387" i="9"/>
  <c r="E383" i="10"/>
  <c r="F383" i="10"/>
  <c r="D387" i="9"/>
  <c r="J387" i="9"/>
  <c r="L387" i="9" l="1"/>
  <c r="H383" i="10"/>
  <c r="K383" i="10" s="1"/>
  <c r="G388" i="9"/>
  <c r="C387" i="9"/>
  <c r="E388" i="9" l="1"/>
  <c r="F388" i="9"/>
  <c r="J383" i="10"/>
  <c r="I383" i="10"/>
  <c r="L383" i="10" s="1"/>
  <c r="D383" i="10"/>
  <c r="C383" i="10" l="1"/>
  <c r="G384" i="10"/>
  <c r="D388" i="9"/>
  <c r="J388" i="9"/>
  <c r="H388" i="9"/>
  <c r="K388" i="9" s="1"/>
  <c r="I388" i="9"/>
  <c r="C388" i="9" l="1"/>
  <c r="G389" i="9"/>
  <c r="L388" i="9"/>
  <c r="F384" i="10"/>
  <c r="E384" i="10"/>
  <c r="H384" i="10" l="1"/>
  <c r="K384" i="10" s="1"/>
  <c r="I384" i="10"/>
  <c r="L384" i="10" s="1"/>
  <c r="D384" i="10"/>
  <c r="J384" i="10"/>
  <c r="F389" i="9"/>
  <c r="E389" i="9"/>
  <c r="H389" i="9" l="1"/>
  <c r="K389" i="9" s="1"/>
  <c r="I389" i="9"/>
  <c r="G385" i="10"/>
  <c r="C384" i="10"/>
  <c r="D389" i="9"/>
  <c r="J389" i="9"/>
  <c r="E385" i="10" l="1"/>
  <c r="F385" i="10"/>
  <c r="L389" i="9"/>
  <c r="G390" i="9"/>
  <c r="C389" i="9"/>
  <c r="E390" i="9" l="1"/>
  <c r="F390" i="9"/>
  <c r="H385" i="10"/>
  <c r="K385" i="10" s="1"/>
  <c r="I385" i="10"/>
  <c r="J390" i="9" l="1"/>
  <c r="D385" i="10"/>
  <c r="H390" i="9"/>
  <c r="K390" i="9" s="1"/>
  <c r="I390" i="9"/>
  <c r="J385" i="10"/>
  <c r="L385" i="10" s="1"/>
  <c r="C385" i="10" l="1"/>
  <c r="G386" i="10"/>
  <c r="L390" i="9"/>
  <c r="D390" i="9"/>
  <c r="C390" i="9" l="1"/>
  <c r="G391" i="9"/>
  <c r="F386" i="10"/>
  <c r="E386" i="10"/>
  <c r="J386" i="10" l="1"/>
  <c r="H386" i="10"/>
  <c r="K386" i="10" s="1"/>
  <c r="F391" i="9"/>
  <c r="E391" i="9"/>
  <c r="H391" i="9" l="1"/>
  <c r="K391" i="9" s="1"/>
  <c r="I391" i="9"/>
  <c r="D391" i="9"/>
  <c r="J391" i="9"/>
  <c r="D386" i="10"/>
  <c r="I386" i="10"/>
  <c r="L386" i="10" s="1"/>
  <c r="G392" i="9" l="1"/>
  <c r="C391" i="9"/>
  <c r="L391" i="9"/>
  <c r="G387" i="10"/>
  <c r="C386" i="10"/>
  <c r="E392" i="9" l="1"/>
  <c r="F392" i="9"/>
  <c r="E387" i="10"/>
  <c r="F387" i="10"/>
  <c r="H387" i="10" l="1"/>
  <c r="K387" i="10" s="1"/>
  <c r="I387" i="10"/>
  <c r="D387" i="10"/>
  <c r="J387" i="10"/>
  <c r="H392" i="9"/>
  <c r="K392" i="9" s="1"/>
  <c r="I392" i="9" l="1"/>
  <c r="J392" i="9"/>
  <c r="D392" i="9"/>
  <c r="L387" i="10"/>
  <c r="C387" i="10"/>
  <c r="G388" i="10"/>
  <c r="C392" i="9" l="1"/>
  <c r="G393" i="9"/>
  <c r="F388" i="10"/>
  <c r="E388" i="10"/>
  <c r="L392" i="9"/>
  <c r="H388" i="10" l="1"/>
  <c r="K388" i="10" s="1"/>
  <c r="F393" i="9"/>
  <c r="E393" i="9"/>
  <c r="J388" i="10" l="1"/>
  <c r="H393" i="9"/>
  <c r="K393" i="9" s="1"/>
  <c r="I388" i="10"/>
  <c r="D388" i="10"/>
  <c r="G389" i="10" l="1"/>
  <c r="C388" i="10"/>
  <c r="L388" i="10"/>
  <c r="J393" i="9"/>
  <c r="I393" i="9"/>
  <c r="D393" i="9"/>
  <c r="G394" i="9" l="1"/>
  <c r="C393" i="9"/>
  <c r="E389" i="10"/>
  <c r="F389" i="10"/>
  <c r="L393" i="9"/>
  <c r="H389" i="10" l="1"/>
  <c r="K389" i="10" s="1"/>
  <c r="I389" i="10"/>
  <c r="E394" i="9"/>
  <c r="F394" i="9"/>
  <c r="J389" i="10" l="1"/>
  <c r="L389" i="10" s="1"/>
  <c r="H394" i="9"/>
  <c r="K394" i="9" s="1"/>
  <c r="D389" i="10"/>
  <c r="C389" i="10" l="1"/>
  <c r="G390" i="10"/>
  <c r="J394" i="9"/>
  <c r="I394" i="9"/>
  <c r="L394" i="9" s="1"/>
  <c r="D394" i="9"/>
  <c r="C394" i="9" l="1"/>
  <c r="G395" i="9"/>
  <c r="F390" i="10"/>
  <c r="E390" i="10"/>
  <c r="J390" i="10" l="1"/>
  <c r="H390" i="10"/>
  <c r="K390" i="10" s="1"/>
  <c r="I390" i="10"/>
  <c r="L390" i="10" s="1"/>
  <c r="F395" i="9"/>
  <c r="E395" i="9"/>
  <c r="H395" i="9" l="1"/>
  <c r="K395" i="9" s="1"/>
  <c r="D395" i="9"/>
  <c r="J395" i="9"/>
  <c r="D390" i="10"/>
  <c r="G396" i="9" l="1"/>
  <c r="C395" i="9"/>
  <c r="I395" i="9"/>
  <c r="L395" i="9" s="1"/>
  <c r="G391" i="10"/>
  <c r="C390" i="10"/>
  <c r="E391" i="10" l="1"/>
  <c r="F391" i="10"/>
  <c r="E396" i="9"/>
  <c r="F396" i="9"/>
  <c r="H396" i="9" l="1"/>
  <c r="K396" i="9" s="1"/>
  <c r="I396" i="9"/>
  <c r="L396" i="9" s="1"/>
  <c r="D396" i="9"/>
  <c r="J396" i="9"/>
  <c r="H391" i="10"/>
  <c r="K391" i="10" s="1"/>
  <c r="J391" i="10" l="1"/>
  <c r="I391" i="10"/>
  <c r="L391" i="10" s="1"/>
  <c r="C396" i="9"/>
  <c r="G397" i="9"/>
  <c r="D391" i="10"/>
  <c r="F397" i="9" l="1"/>
  <c r="E397" i="9"/>
  <c r="C391" i="10"/>
  <c r="G392" i="10"/>
  <c r="F392" i="10" l="1"/>
  <c r="E392" i="10"/>
  <c r="H397" i="9"/>
  <c r="K397" i="9" s="1"/>
  <c r="I397" i="9"/>
  <c r="L397" i="9" s="1"/>
  <c r="J397" i="9"/>
  <c r="D397" i="9" l="1"/>
  <c r="H392" i="10"/>
  <c r="K392" i="10" s="1"/>
  <c r="I392" i="10"/>
  <c r="D392" i="10"/>
  <c r="J392" i="10"/>
  <c r="G393" i="10" l="1"/>
  <c r="C392" i="10"/>
  <c r="L392" i="10"/>
  <c r="G398" i="9"/>
  <c r="C397" i="9"/>
  <c r="E393" i="10" l="1"/>
  <c r="F393" i="10"/>
  <c r="E398" i="9"/>
  <c r="F398" i="9"/>
  <c r="H398" i="9" l="1"/>
  <c r="K398" i="9" s="1"/>
  <c r="J393" i="10"/>
  <c r="D398" i="9"/>
  <c r="J398" i="9"/>
  <c r="H393" i="10"/>
  <c r="K393" i="10" s="1"/>
  <c r="I393" i="10"/>
  <c r="L393" i="10" s="1"/>
  <c r="D393" i="10" l="1"/>
  <c r="I398" i="9"/>
  <c r="L398" i="9" s="1"/>
  <c r="C398" i="9"/>
  <c r="G399" i="9"/>
  <c r="F399" i="9" l="1"/>
  <c r="E399" i="9"/>
  <c r="C393" i="10"/>
  <c r="G394" i="10"/>
  <c r="H399" i="9" l="1"/>
  <c r="K399" i="9" s="1"/>
  <c r="I399" i="9"/>
  <c r="L399" i="9" s="1"/>
  <c r="F394" i="10"/>
  <c r="E394" i="10"/>
  <c r="D399" i="9"/>
  <c r="J399" i="9"/>
  <c r="H394" i="10" l="1"/>
  <c r="K394" i="10" s="1"/>
  <c r="D394" i="10"/>
  <c r="J394" i="10"/>
  <c r="G400" i="9"/>
  <c r="C399" i="9"/>
  <c r="G395" i="10" l="1"/>
  <c r="C394" i="10"/>
  <c r="E400" i="9"/>
  <c r="F400" i="9"/>
  <c r="I394" i="10"/>
  <c r="L394" i="10" s="1"/>
  <c r="H400" i="9" l="1"/>
  <c r="K400" i="9" s="1"/>
  <c r="I400" i="9"/>
  <c r="E395" i="10"/>
  <c r="F395" i="10"/>
  <c r="J395" i="10" l="1"/>
  <c r="J400" i="9"/>
  <c r="L400" i="9" s="1"/>
  <c r="H395" i="10"/>
  <c r="K395" i="10" s="1"/>
  <c r="D400" i="9"/>
  <c r="C400" i="9" l="1"/>
  <c r="G401" i="9"/>
  <c r="I395" i="10"/>
  <c r="L395" i="10" s="1"/>
  <c r="D395" i="10"/>
  <c r="C395" i="10" l="1"/>
  <c r="G396" i="10"/>
  <c r="F401" i="9"/>
  <c r="E401" i="9"/>
  <c r="H401" i="9" l="1"/>
  <c r="K401" i="9" s="1"/>
  <c r="F396" i="10"/>
  <c r="E396" i="10"/>
  <c r="H396" i="10" l="1"/>
  <c r="K396" i="10" s="1"/>
  <c r="I396" i="10"/>
  <c r="J401" i="9"/>
  <c r="I401" i="9"/>
  <c r="L401" i="9" s="1"/>
  <c r="D401" i="9"/>
  <c r="D396" i="10" l="1"/>
  <c r="J396" i="10"/>
  <c r="L396" i="10" s="1"/>
  <c r="G402" i="9"/>
  <c r="C401" i="9"/>
  <c r="E402" i="9" l="1"/>
  <c r="F402" i="9"/>
  <c r="G397" i="10"/>
  <c r="C396" i="10"/>
  <c r="E397" i="10" l="1"/>
  <c r="F397" i="10"/>
  <c r="H402" i="9"/>
  <c r="K402" i="9" s="1"/>
  <c r="H397" i="10" l="1"/>
  <c r="K397" i="10" s="1"/>
  <c r="I397" i="10"/>
  <c r="I402" i="9"/>
  <c r="J402" i="9"/>
  <c r="D402" i="9"/>
  <c r="J397" i="10" l="1"/>
  <c r="L397" i="10" s="1"/>
  <c r="C402" i="9"/>
  <c r="G403" i="9"/>
  <c r="L402" i="9"/>
  <c r="D397" i="10"/>
  <c r="F403" i="9" l="1"/>
  <c r="E403" i="9"/>
  <c r="C397" i="10"/>
  <c r="G398" i="10"/>
  <c r="F398" i="10" l="1"/>
  <c r="E398" i="10"/>
  <c r="D403" i="9"/>
  <c r="J403" i="9"/>
  <c r="H403" i="9"/>
  <c r="K403" i="9" s="1"/>
  <c r="I403" i="9"/>
  <c r="G404" i="9" l="1"/>
  <c r="C403" i="9"/>
  <c r="H398" i="10"/>
  <c r="K398" i="10" s="1"/>
  <c r="I398" i="10"/>
  <c r="L398" i="10" s="1"/>
  <c r="L403" i="9"/>
  <c r="D398" i="10"/>
  <c r="J398" i="10"/>
  <c r="G399" i="10" l="1"/>
  <c r="C398" i="10"/>
  <c r="F404" i="9"/>
  <c r="E404" i="9"/>
  <c r="H404" i="9" l="1"/>
  <c r="K404" i="9" s="1"/>
  <c r="E399" i="10"/>
  <c r="F399" i="10"/>
  <c r="D404" i="9"/>
  <c r="H399" i="10" l="1"/>
  <c r="K399" i="10" s="1"/>
  <c r="J404" i="9"/>
  <c r="I404" i="9"/>
  <c r="C404" i="9"/>
  <c r="G405" i="9"/>
  <c r="I399" i="10" l="1"/>
  <c r="F405" i="9"/>
  <c r="E405" i="9"/>
  <c r="L404" i="9"/>
  <c r="J399" i="10"/>
  <c r="D399" i="10"/>
  <c r="H405" i="9" l="1"/>
  <c r="K405" i="9" s="1"/>
  <c r="D405" i="9"/>
  <c r="J405" i="9"/>
  <c r="L399" i="10"/>
  <c r="C399" i="10"/>
  <c r="G400" i="10"/>
  <c r="G406" i="9" l="1"/>
  <c r="C405" i="9"/>
  <c r="F400" i="10"/>
  <c r="E400" i="10"/>
  <c r="I405" i="9"/>
  <c r="L405" i="9" s="1"/>
  <c r="E406" i="9" l="1"/>
  <c r="F406" i="9"/>
  <c r="H400" i="10"/>
  <c r="K400" i="10" s="1"/>
  <c r="H406" i="9" l="1"/>
  <c r="K406" i="9" s="1"/>
  <c r="I406" i="9"/>
  <c r="I400" i="10"/>
  <c r="J400" i="10"/>
  <c r="D400" i="10"/>
  <c r="J406" i="9" l="1"/>
  <c r="L406" i="9" s="1"/>
  <c r="G401" i="10"/>
  <c r="C400" i="10"/>
  <c r="L400" i="10"/>
  <c r="D406" i="9"/>
  <c r="E401" i="10" l="1"/>
  <c r="F401" i="10"/>
  <c r="C406" i="9"/>
  <c r="G407" i="9"/>
  <c r="F407" i="9" l="1"/>
  <c r="E407" i="9"/>
  <c r="H401" i="10"/>
  <c r="K401" i="10" s="1"/>
  <c r="I401" i="10"/>
  <c r="H407" i="9" l="1"/>
  <c r="K407" i="9" s="1"/>
  <c r="I407" i="9"/>
  <c r="D407" i="9"/>
  <c r="J407" i="9"/>
  <c r="J401" i="10"/>
  <c r="L401" i="10" s="1"/>
  <c r="D401" i="10"/>
  <c r="G408" i="9" l="1"/>
  <c r="C407" i="9"/>
  <c r="L407" i="9"/>
  <c r="C401" i="10"/>
  <c r="G402" i="10"/>
  <c r="F402" i="10" l="1"/>
  <c r="E402" i="10"/>
  <c r="F408" i="9"/>
  <c r="E408" i="9"/>
  <c r="J408" i="9" l="1"/>
  <c r="H402" i="10"/>
  <c r="K402" i="10" s="1"/>
  <c r="I402" i="10"/>
  <c r="L402" i="10" s="1"/>
  <c r="H408" i="9"/>
  <c r="K408" i="9" s="1"/>
  <c r="I408" i="9"/>
  <c r="L408" i="9" s="1"/>
  <c r="D402" i="10"/>
  <c r="J402" i="10"/>
  <c r="G403" i="10" l="1"/>
  <c r="C402" i="10"/>
  <c r="D408" i="9"/>
  <c r="E403" i="10" l="1"/>
  <c r="F403" i="10"/>
  <c r="C408" i="9"/>
  <c r="G409" i="9"/>
  <c r="F409" i="9" l="1"/>
  <c r="E409" i="9"/>
  <c r="H403" i="10"/>
  <c r="K403" i="10" s="1"/>
  <c r="H409" i="9" l="1"/>
  <c r="K409" i="9" s="1"/>
  <c r="I409" i="9"/>
  <c r="I403" i="10"/>
  <c r="J403" i="10"/>
  <c r="D403" i="10"/>
  <c r="J409" i="9" l="1"/>
  <c r="L409" i="9" s="1"/>
  <c r="C403" i="10"/>
  <c r="G404" i="10"/>
  <c r="L403" i="10"/>
  <c r="D409" i="9"/>
  <c r="F404" i="10" l="1"/>
  <c r="E404" i="10"/>
  <c r="G410" i="9"/>
  <c r="C409" i="9"/>
  <c r="H404" i="10" l="1"/>
  <c r="K404" i="10" s="1"/>
  <c r="I404" i="10"/>
  <c r="D404" i="10"/>
  <c r="J404" i="10"/>
  <c r="E410" i="9"/>
  <c r="F410" i="9"/>
  <c r="G405" i="10" l="1"/>
  <c r="C404" i="10"/>
  <c r="J410" i="9"/>
  <c r="L404" i="10"/>
  <c r="H410" i="9"/>
  <c r="K410" i="9" s="1"/>
  <c r="I410" i="9"/>
  <c r="L410" i="9" l="1"/>
  <c r="D410" i="9"/>
  <c r="E405" i="10"/>
  <c r="F405" i="10"/>
  <c r="C410" i="9" l="1"/>
  <c r="G411" i="9"/>
  <c r="H405" i="10"/>
  <c r="K405" i="10" s="1"/>
  <c r="I405" i="10" l="1"/>
  <c r="D405" i="10"/>
  <c r="F411" i="9"/>
  <c r="E411" i="9"/>
  <c r="J405" i="10"/>
  <c r="C405" i="10" l="1"/>
  <c r="G406" i="10"/>
  <c r="D411" i="9"/>
  <c r="H411" i="9"/>
  <c r="K411" i="9" s="1"/>
  <c r="I411" i="9"/>
  <c r="L405" i="10"/>
  <c r="J411" i="9" l="1"/>
  <c r="G412" i="9"/>
  <c r="C411" i="9"/>
  <c r="L411" i="9"/>
  <c r="F406" i="10"/>
  <c r="E406" i="10"/>
  <c r="F412" i="9" l="1"/>
  <c r="E412" i="9"/>
  <c r="H406" i="10"/>
  <c r="K406" i="10" s="1"/>
  <c r="J406" i="10"/>
  <c r="D406" i="10" l="1"/>
  <c r="H412" i="9"/>
  <c r="K412" i="9" s="1"/>
  <c r="I406" i="10"/>
  <c r="L406" i="10" s="1"/>
  <c r="J412" i="9" l="1"/>
  <c r="D412" i="9"/>
  <c r="I412" i="9"/>
  <c r="L412" i="9" s="1"/>
  <c r="G407" i="10"/>
  <c r="C406" i="10"/>
  <c r="C412" i="9" l="1"/>
  <c r="G413" i="9"/>
  <c r="E407" i="10"/>
  <c r="F407" i="10"/>
  <c r="H407" i="10" l="1"/>
  <c r="K407" i="10" s="1"/>
  <c r="I407" i="10"/>
  <c r="F413" i="9"/>
  <c r="E413" i="9"/>
  <c r="H413" i="9" l="1"/>
  <c r="K413" i="9" s="1"/>
  <c r="I413" i="9"/>
  <c r="L413" i="9" s="1"/>
  <c r="D413" i="9"/>
  <c r="J413" i="9"/>
  <c r="J407" i="10"/>
  <c r="L407" i="10" s="1"/>
  <c r="D407" i="10"/>
  <c r="G414" i="9" l="1"/>
  <c r="C413" i="9"/>
  <c r="C407" i="10"/>
  <c r="G408" i="10"/>
  <c r="F408" i="10" l="1"/>
  <c r="E408" i="10"/>
  <c r="E414" i="9"/>
  <c r="F414" i="9"/>
  <c r="H414" i="9" l="1"/>
  <c r="K414" i="9" s="1"/>
  <c r="I414" i="9"/>
  <c r="H408" i="10"/>
  <c r="K408" i="10" s="1"/>
  <c r="I408" i="10"/>
  <c r="L408" i="10" s="1"/>
  <c r="D414" i="9"/>
  <c r="J414" i="9"/>
  <c r="D408" i="10"/>
  <c r="J408" i="10"/>
  <c r="L414" i="9" l="1"/>
  <c r="G409" i="10"/>
  <c r="C408" i="10"/>
  <c r="C414" i="9"/>
  <c r="G415" i="9"/>
  <c r="F415" i="9" l="1"/>
  <c r="E415" i="9"/>
  <c r="E409" i="10"/>
  <c r="F409" i="10"/>
  <c r="H409" i="10" l="1"/>
  <c r="K409" i="10" s="1"/>
  <c r="I409" i="10"/>
  <c r="L409" i="10" s="1"/>
  <c r="H415" i="9"/>
  <c r="K415" i="9" s="1"/>
  <c r="I415" i="9"/>
  <c r="L415" i="9" s="1"/>
  <c r="D409" i="10"/>
  <c r="J409" i="10"/>
  <c r="D415" i="9"/>
  <c r="J415" i="9"/>
  <c r="G416" i="9" l="1"/>
  <c r="C415" i="9"/>
  <c r="C409" i="10"/>
  <c r="G410" i="10"/>
  <c r="F410" i="10" l="1"/>
  <c r="E410" i="10"/>
  <c r="F416" i="9"/>
  <c r="E416" i="9"/>
  <c r="H416" i="9" l="1"/>
  <c r="K416" i="9" s="1"/>
  <c r="I416" i="9"/>
  <c r="D416" i="9"/>
  <c r="J416" i="9"/>
  <c r="H410" i="10"/>
  <c r="K410" i="10" s="1"/>
  <c r="I410" i="10"/>
  <c r="D410" i="10"/>
  <c r="J410" i="10"/>
  <c r="G411" i="10" l="1"/>
  <c r="C410" i="10"/>
  <c r="C416" i="9"/>
  <c r="G417" i="9"/>
  <c r="L416" i="9"/>
  <c r="L410" i="10"/>
  <c r="F417" i="9" l="1"/>
  <c r="E417" i="9"/>
  <c r="E411" i="10"/>
  <c r="F411" i="10"/>
  <c r="H411" i="10" l="1"/>
  <c r="K411" i="10" s="1"/>
  <c r="I411" i="10"/>
  <c r="L411" i="10" s="1"/>
  <c r="H417" i="9"/>
  <c r="K417" i="9" s="1"/>
  <c r="I417" i="9"/>
  <c r="L417" i="9" s="1"/>
  <c r="D411" i="10"/>
  <c r="J411" i="10"/>
  <c r="D417" i="9"/>
  <c r="J417" i="9"/>
  <c r="G418" i="9" l="1"/>
  <c r="C417" i="9"/>
  <c r="C411" i="10"/>
  <c r="G412" i="10"/>
  <c r="E418" i="9" l="1"/>
  <c r="F418" i="9"/>
  <c r="F412" i="10"/>
  <c r="E412" i="10"/>
  <c r="H418" i="9" l="1"/>
  <c r="K418" i="9" s="1"/>
  <c r="I418" i="9"/>
  <c r="H412" i="10"/>
  <c r="K412" i="10" s="1"/>
  <c r="I412" i="10"/>
  <c r="J412" i="10" l="1"/>
  <c r="L412" i="10" s="1"/>
  <c r="D412" i="10"/>
  <c r="L418" i="9"/>
  <c r="J418" i="9"/>
  <c r="D418" i="9"/>
  <c r="G413" i="10" l="1"/>
  <c r="C412" i="10"/>
  <c r="C418" i="9"/>
  <c r="G419" i="9"/>
  <c r="F419" i="9" l="1"/>
  <c r="E419" i="9"/>
  <c r="E413" i="10"/>
  <c r="F413" i="10"/>
  <c r="J413" i="10" l="1"/>
  <c r="H419" i="9"/>
  <c r="K419" i="9" s="1"/>
  <c r="I419" i="9"/>
  <c r="L419" i="9" s="1"/>
  <c r="H413" i="10"/>
  <c r="K413" i="10" s="1"/>
  <c r="I413" i="10"/>
  <c r="L413" i="10" s="1"/>
  <c r="D419" i="9"/>
  <c r="J419" i="9"/>
  <c r="G420" i="9" l="1"/>
  <c r="C419" i="9"/>
  <c r="D413" i="10"/>
  <c r="F420" i="9" l="1"/>
  <c r="E420" i="9"/>
  <c r="C413" i="10"/>
  <c r="G414" i="10"/>
  <c r="F414" i="10" l="1"/>
  <c r="E414" i="10"/>
  <c r="H420" i="9"/>
  <c r="K420" i="9" s="1"/>
  <c r="I420" i="9"/>
  <c r="L420" i="9" s="1"/>
  <c r="D420" i="9"/>
  <c r="J420" i="9"/>
  <c r="H414" i="10" l="1"/>
  <c r="K414" i="10" s="1"/>
  <c r="C420" i="9"/>
  <c r="G421" i="9"/>
  <c r="D414" i="10"/>
  <c r="F421" i="9" l="1"/>
  <c r="E421" i="9"/>
  <c r="J414" i="10"/>
  <c r="I414" i="10"/>
  <c r="L414" i="10" s="1"/>
  <c r="G415" i="10"/>
  <c r="C414" i="10"/>
  <c r="E415" i="10" l="1"/>
  <c r="F415" i="10"/>
  <c r="H421" i="9"/>
  <c r="K421" i="9" s="1"/>
  <c r="I421" i="9"/>
  <c r="L421" i="9" s="1"/>
  <c r="D421" i="9"/>
  <c r="J421" i="9"/>
  <c r="G422" i="9" l="1"/>
  <c r="C421" i="9"/>
  <c r="J415" i="10"/>
  <c r="H415" i="10"/>
  <c r="K415" i="10" s="1"/>
  <c r="I415" i="10"/>
  <c r="L415" i="10" s="1"/>
  <c r="D415" i="10" l="1"/>
  <c r="E422" i="9"/>
  <c r="F422" i="9"/>
  <c r="H422" i="9" l="1"/>
  <c r="K422" i="9" s="1"/>
  <c r="I422" i="9"/>
  <c r="D422" i="9"/>
  <c r="J422" i="9"/>
  <c r="C415" i="10"/>
  <c r="G416" i="10"/>
  <c r="C422" i="9" l="1"/>
  <c r="G423" i="9"/>
  <c r="L422" i="9"/>
  <c r="F416" i="10"/>
  <c r="E416" i="10"/>
  <c r="H416" i="10" l="1"/>
  <c r="K416" i="10" s="1"/>
  <c r="I416" i="10"/>
  <c r="L416" i="10" s="1"/>
  <c r="D416" i="10"/>
  <c r="J416" i="10"/>
  <c r="F423" i="9"/>
  <c r="E423" i="9"/>
  <c r="G417" i="10" l="1"/>
  <c r="C416" i="10"/>
  <c r="J423" i="9"/>
  <c r="H423" i="9"/>
  <c r="K423" i="9" s="1"/>
  <c r="D423" i="9" l="1"/>
  <c r="I423" i="9"/>
  <c r="L423" i="9" s="1"/>
  <c r="E417" i="10"/>
  <c r="F417" i="10"/>
  <c r="H417" i="10" l="1"/>
  <c r="K417" i="10" s="1"/>
  <c r="G424" i="9"/>
  <c r="C423" i="9"/>
  <c r="E424" i="9" l="1"/>
  <c r="F424" i="9"/>
  <c r="D417" i="10"/>
  <c r="I417" i="10"/>
  <c r="L417" i="10" s="1"/>
  <c r="J417" i="10"/>
  <c r="C417" i="10" l="1"/>
  <c r="G418" i="10"/>
  <c r="D424" i="9"/>
  <c r="J424" i="9"/>
  <c r="H424" i="9"/>
  <c r="K424" i="9" s="1"/>
  <c r="I424" i="9"/>
  <c r="C424" i="9" l="1"/>
  <c r="G425" i="9"/>
  <c r="L424" i="9"/>
  <c r="F418" i="10"/>
  <c r="E418" i="10"/>
  <c r="H418" i="10" l="1"/>
  <c r="K418" i="10" s="1"/>
  <c r="I418" i="10"/>
  <c r="L418" i="10" s="1"/>
  <c r="D418" i="10"/>
  <c r="J418" i="10"/>
  <c r="F425" i="9"/>
  <c r="E425" i="9"/>
  <c r="G419" i="10" l="1"/>
  <c r="C418" i="10"/>
  <c r="H425" i="9"/>
  <c r="K425" i="9" s="1"/>
  <c r="I425" i="9"/>
  <c r="D425" i="9"/>
  <c r="J425" i="9"/>
  <c r="G426" i="9" l="1"/>
  <c r="C425" i="9"/>
  <c r="L425" i="9"/>
  <c r="E419" i="10"/>
  <c r="F419" i="10"/>
  <c r="E426" i="9" l="1"/>
  <c r="F426" i="9"/>
  <c r="H419" i="10"/>
  <c r="K419" i="10" s="1"/>
  <c r="H426" i="9" l="1"/>
  <c r="K426" i="9" s="1"/>
  <c r="I419" i="10"/>
  <c r="J419" i="10"/>
  <c r="D426" i="9"/>
  <c r="J426" i="9"/>
  <c r="D419" i="10"/>
  <c r="L419" i="10" l="1"/>
  <c r="I426" i="9"/>
  <c r="L426" i="9" s="1"/>
  <c r="C419" i="10"/>
  <c r="G420" i="10"/>
  <c r="C426" i="9"/>
  <c r="G427" i="9"/>
  <c r="F420" i="10" l="1"/>
  <c r="E420" i="10"/>
  <c r="F427" i="9"/>
  <c r="E427" i="9"/>
  <c r="H420" i="10" l="1"/>
  <c r="K420" i="10" s="1"/>
  <c r="I420" i="10"/>
  <c r="H427" i="9"/>
  <c r="K427" i="9" s="1"/>
  <c r="I427" i="9"/>
  <c r="J427" i="9"/>
  <c r="D420" i="10"/>
  <c r="J420" i="10"/>
  <c r="G421" i="10" l="1"/>
  <c r="C420" i="10"/>
  <c r="L420" i="10"/>
  <c r="L427" i="9"/>
  <c r="D427" i="9"/>
  <c r="G428" i="9" l="1"/>
  <c r="C427" i="9"/>
  <c r="E421" i="10"/>
  <c r="F421" i="10"/>
  <c r="J421" i="10" l="1"/>
  <c r="E428" i="9"/>
  <c r="F428" i="9"/>
  <c r="H421" i="10"/>
  <c r="K421" i="10" s="1"/>
  <c r="I421" i="10"/>
  <c r="L421" i="10" s="1"/>
  <c r="H428" i="9" l="1"/>
  <c r="K428" i="9" s="1"/>
  <c r="I428" i="9"/>
  <c r="D421" i="10"/>
  <c r="J428" i="9" l="1"/>
  <c r="L428" i="9" s="1"/>
  <c r="C421" i="10"/>
  <c r="G422" i="10"/>
  <c r="D428" i="9"/>
  <c r="F422" i="10" l="1"/>
  <c r="E422" i="10"/>
  <c r="C428" i="9"/>
  <c r="G429" i="9"/>
  <c r="F429" i="9" l="1"/>
  <c r="E429" i="9"/>
  <c r="H422" i="10"/>
  <c r="K422" i="10" s="1"/>
  <c r="I422" i="10"/>
  <c r="L422" i="10" s="1"/>
  <c r="D422" i="10"/>
  <c r="J422" i="10"/>
  <c r="H429" i="9" l="1"/>
  <c r="K429" i="9" s="1"/>
  <c r="I429" i="9"/>
  <c r="L429" i="9" s="1"/>
  <c r="G423" i="10"/>
  <c r="C422" i="10"/>
  <c r="D429" i="9"/>
  <c r="J429" i="9"/>
  <c r="E423" i="10" l="1"/>
  <c r="F423" i="10"/>
  <c r="G430" i="9"/>
  <c r="C429" i="9"/>
  <c r="H423" i="10" l="1"/>
  <c r="K423" i="10" s="1"/>
  <c r="E430" i="9"/>
  <c r="F430" i="9"/>
  <c r="H430" i="9" l="1"/>
  <c r="K430" i="9" s="1"/>
  <c r="J423" i="10"/>
  <c r="D423" i="10"/>
  <c r="D430" i="9"/>
  <c r="J430" i="9"/>
  <c r="I423" i="10"/>
  <c r="L423" i="10" s="1"/>
  <c r="C423" i="10" l="1"/>
  <c r="G424" i="10"/>
  <c r="I430" i="9"/>
  <c r="L430" i="9" s="1"/>
  <c r="C430" i="9"/>
  <c r="G431" i="9"/>
  <c r="F431" i="9" l="1"/>
  <c r="E431" i="9"/>
  <c r="F424" i="10"/>
  <c r="E424" i="10"/>
  <c r="H424" i="10" l="1"/>
  <c r="K424" i="10" s="1"/>
  <c r="I424" i="10"/>
  <c r="D424" i="10"/>
  <c r="J424" i="10"/>
  <c r="H431" i="9"/>
  <c r="K431" i="9" s="1"/>
  <c r="I431" i="9"/>
  <c r="D431" i="9"/>
  <c r="J431" i="9"/>
  <c r="G432" i="9" l="1"/>
  <c r="C431" i="9"/>
  <c r="G425" i="10"/>
  <c r="C424" i="10"/>
  <c r="L424" i="10"/>
  <c r="L431" i="9"/>
  <c r="E425" i="10" l="1"/>
  <c r="F425" i="10"/>
  <c r="E432" i="9"/>
  <c r="F432" i="9"/>
  <c r="H432" i="9" l="1"/>
  <c r="K432" i="9" s="1"/>
  <c r="I432" i="9"/>
  <c r="H425" i="10"/>
  <c r="K425" i="10" s="1"/>
  <c r="I425" i="10"/>
  <c r="L425" i="10" s="1"/>
  <c r="J425" i="10"/>
  <c r="D432" i="9"/>
  <c r="J432" i="9"/>
  <c r="L432" i="9" l="1"/>
  <c r="C432" i="9"/>
  <c r="G433" i="9"/>
  <c r="D425" i="10"/>
  <c r="C425" i="10" l="1"/>
  <c r="G426" i="10"/>
  <c r="F433" i="9"/>
  <c r="E433" i="9"/>
  <c r="H433" i="9" l="1"/>
  <c r="K433" i="9" s="1"/>
  <c r="F426" i="10"/>
  <c r="E426" i="10"/>
  <c r="H426" i="10" l="1"/>
  <c r="K426" i="10" s="1"/>
  <c r="I426" i="10"/>
  <c r="L426" i="10" s="1"/>
  <c r="J433" i="9"/>
  <c r="D433" i="9"/>
  <c r="D426" i="10"/>
  <c r="J426" i="10"/>
  <c r="I433" i="9"/>
  <c r="L433" i="9" s="1"/>
  <c r="G434" i="9" l="1"/>
  <c r="C433" i="9"/>
  <c r="G427" i="10"/>
  <c r="C426" i="10"/>
  <c r="E427" i="10" l="1"/>
  <c r="F427" i="10"/>
  <c r="E434" i="9"/>
  <c r="F434" i="9"/>
  <c r="H434" i="9" l="1"/>
  <c r="K434" i="9" s="1"/>
  <c r="I434" i="9"/>
  <c r="H427" i="10"/>
  <c r="K427" i="10" s="1"/>
  <c r="I427" i="10"/>
  <c r="J427" i="10" l="1"/>
  <c r="L427" i="10" s="1"/>
  <c r="D427" i="10"/>
  <c r="L434" i="9"/>
  <c r="J434" i="9"/>
  <c r="D434" i="9"/>
  <c r="C427" i="10" l="1"/>
  <c r="G428" i="10"/>
  <c r="C434" i="9"/>
  <c r="G435" i="9"/>
  <c r="F435" i="9" l="1"/>
  <c r="E435" i="9"/>
  <c r="F428" i="10"/>
  <c r="E428" i="10"/>
  <c r="H435" i="9" l="1"/>
  <c r="K435" i="9" s="1"/>
  <c r="I435" i="9"/>
  <c r="H428" i="10"/>
  <c r="K428" i="10" s="1"/>
  <c r="I428" i="10"/>
  <c r="L428" i="10" s="1"/>
  <c r="J428" i="10"/>
  <c r="D435" i="9"/>
  <c r="J435" i="9"/>
  <c r="G436" i="9" l="1"/>
  <c r="C435" i="9"/>
  <c r="L435" i="9"/>
  <c r="D428" i="10"/>
  <c r="E436" i="9" l="1"/>
  <c r="F436" i="9"/>
  <c r="G429" i="10"/>
  <c r="C428" i="10"/>
  <c r="E429" i="10" l="1"/>
  <c r="F429" i="10"/>
  <c r="H436" i="9"/>
  <c r="K436" i="9" s="1"/>
  <c r="J436" i="9" l="1"/>
  <c r="D436" i="9"/>
  <c r="I436" i="9"/>
  <c r="L436" i="9" s="1"/>
  <c r="H429" i="10"/>
  <c r="K429" i="10" s="1"/>
  <c r="J429" i="10" l="1"/>
  <c r="I429" i="10"/>
  <c r="L429" i="10" s="1"/>
  <c r="D429" i="10"/>
  <c r="C436" i="9"/>
  <c r="G437" i="9"/>
  <c r="F437" i="9" l="1"/>
  <c r="E437" i="9"/>
  <c r="C429" i="10"/>
  <c r="G430" i="10"/>
  <c r="F430" i="10" l="1"/>
  <c r="E430" i="10"/>
  <c r="H437" i="9"/>
  <c r="K437" i="9" s="1"/>
  <c r="H430" i="10" l="1"/>
  <c r="K430" i="10" s="1"/>
  <c r="J437" i="9"/>
  <c r="D437" i="9"/>
  <c r="I437" i="9"/>
  <c r="L437" i="9" s="1"/>
  <c r="J430" i="10" l="1"/>
  <c r="D430" i="10"/>
  <c r="G438" i="9"/>
  <c r="C437" i="9"/>
  <c r="I430" i="10"/>
  <c r="L430" i="10" s="1"/>
  <c r="G431" i="10" l="1"/>
  <c r="C430" i="10"/>
  <c r="E438" i="9"/>
  <c r="F438" i="9"/>
  <c r="H438" i="9" l="1"/>
  <c r="K438" i="9" s="1"/>
  <c r="I438" i="9"/>
  <c r="D438" i="9"/>
  <c r="J438" i="9"/>
  <c r="E431" i="10"/>
  <c r="F431" i="10"/>
  <c r="C438" i="9" l="1"/>
  <c r="G439" i="9"/>
  <c r="L438" i="9"/>
  <c r="D431" i="10"/>
  <c r="H431" i="10"/>
  <c r="K431" i="10" s="1"/>
  <c r="C431" i="10" l="1"/>
  <c r="G432" i="10"/>
  <c r="I431" i="10"/>
  <c r="L431" i="10" s="1"/>
  <c r="J431" i="10"/>
  <c r="F439" i="9"/>
  <c r="E439" i="9"/>
  <c r="H439" i="9" l="1"/>
  <c r="K439" i="9" s="1"/>
  <c r="I439" i="9"/>
  <c r="D439" i="9"/>
  <c r="J439" i="9"/>
  <c r="F432" i="10"/>
  <c r="E432" i="10"/>
  <c r="H432" i="10" l="1"/>
  <c r="K432" i="10" s="1"/>
  <c r="I432" i="10"/>
  <c r="G440" i="9"/>
  <c r="C439" i="9"/>
  <c r="L439" i="9"/>
  <c r="D432" i="10"/>
  <c r="J432" i="10"/>
  <c r="E440" i="9" l="1"/>
  <c r="F440" i="9"/>
  <c r="L432" i="10"/>
  <c r="G433" i="10"/>
  <c r="C432" i="10"/>
  <c r="E433" i="10" l="1"/>
  <c r="F433" i="10"/>
  <c r="H440" i="9"/>
  <c r="K440" i="9" s="1"/>
  <c r="J440" i="9" l="1"/>
  <c r="I440" i="9"/>
  <c r="L440" i="9" s="1"/>
  <c r="D440" i="9"/>
  <c r="D433" i="10"/>
  <c r="H433" i="10"/>
  <c r="K433" i="10" s="1"/>
  <c r="C433" i="10" l="1"/>
  <c r="G434" i="10"/>
  <c r="I433" i="10"/>
  <c r="L433" i="10" s="1"/>
  <c r="C440" i="9"/>
  <c r="G441" i="9"/>
  <c r="J433" i="10"/>
  <c r="F441" i="9" l="1"/>
  <c r="E441" i="9"/>
  <c r="F434" i="10"/>
  <c r="E434" i="10"/>
  <c r="H441" i="9" l="1"/>
  <c r="K441" i="9" s="1"/>
  <c r="I441" i="9"/>
  <c r="D441" i="9"/>
  <c r="J441" i="9"/>
  <c r="H434" i="10"/>
  <c r="K434" i="10" s="1"/>
  <c r="I434" i="10"/>
  <c r="D434" i="10"/>
  <c r="J434" i="10"/>
  <c r="G435" i="10" l="1"/>
  <c r="C434" i="10"/>
  <c r="G442" i="9"/>
  <c r="C441" i="9"/>
  <c r="L441" i="9"/>
  <c r="L434" i="10"/>
  <c r="E442" i="9" l="1"/>
  <c r="F442" i="9"/>
  <c r="E435" i="10"/>
  <c r="F435" i="10"/>
  <c r="H435" i="10" l="1"/>
  <c r="K435" i="10" s="1"/>
  <c r="I435" i="10"/>
  <c r="H442" i="9"/>
  <c r="K442" i="9" s="1"/>
  <c r="I442" i="9"/>
  <c r="J442" i="9" l="1"/>
  <c r="L442" i="9" s="1"/>
  <c r="J435" i="10"/>
  <c r="L435" i="10" s="1"/>
  <c r="D435" i="10"/>
  <c r="D442" i="9"/>
  <c r="C442" i="9" l="1"/>
  <c r="G443" i="9"/>
  <c r="C435" i="10"/>
  <c r="G436" i="10"/>
  <c r="F443" i="9" l="1"/>
  <c r="E443" i="9"/>
  <c r="F436" i="10"/>
  <c r="E436" i="10"/>
  <c r="H443" i="9" l="1"/>
  <c r="K443" i="9" s="1"/>
  <c r="I443" i="9"/>
  <c r="H436" i="10"/>
  <c r="K436" i="10" s="1"/>
  <c r="I436" i="10"/>
  <c r="L443" i="9" l="1"/>
  <c r="J443" i="9"/>
  <c r="J436" i="10"/>
  <c r="L436" i="10" s="1"/>
  <c r="D443" i="9"/>
  <c r="D436" i="10"/>
  <c r="G437" i="10" l="1"/>
  <c r="C436" i="10"/>
  <c r="G444" i="9"/>
  <c r="C443" i="9"/>
  <c r="E444" i="9" l="1"/>
  <c r="F444" i="9"/>
  <c r="E437" i="10"/>
  <c r="F437" i="10"/>
  <c r="H437" i="10" l="1"/>
  <c r="K437" i="10" s="1"/>
  <c r="I437" i="10"/>
  <c r="J444" i="9"/>
  <c r="D437" i="10"/>
  <c r="J437" i="10"/>
  <c r="H444" i="9"/>
  <c r="K444" i="9" s="1"/>
  <c r="I444" i="9"/>
  <c r="L444" i="9" s="1"/>
  <c r="D444" i="9" l="1"/>
  <c r="L437" i="10"/>
  <c r="C437" i="10"/>
  <c r="G438" i="10"/>
  <c r="F438" i="10" l="1"/>
  <c r="E438" i="10"/>
  <c r="C444" i="9"/>
  <c r="G445" i="9"/>
  <c r="F445" i="9" l="1"/>
  <c r="E445" i="9"/>
  <c r="H438" i="10"/>
  <c r="K438" i="10" s="1"/>
  <c r="I438" i="10"/>
  <c r="L438" i="10" s="1"/>
  <c r="D438" i="10"/>
  <c r="J438" i="10"/>
  <c r="G439" i="10" l="1"/>
  <c r="C438" i="10"/>
  <c r="H445" i="9"/>
  <c r="K445" i="9" s="1"/>
  <c r="I445" i="9"/>
  <c r="J445" i="9" l="1"/>
  <c r="L445" i="9" s="1"/>
  <c r="E439" i="10"/>
  <c r="F439" i="10"/>
  <c r="D445" i="9"/>
  <c r="H439" i="10" l="1"/>
  <c r="K439" i="10" s="1"/>
  <c r="I439" i="10"/>
  <c r="D439" i="10"/>
  <c r="J439" i="10"/>
  <c r="G446" i="9"/>
  <c r="C445" i="9"/>
  <c r="C439" i="10" l="1"/>
  <c r="G440" i="10"/>
  <c r="L439" i="10"/>
  <c r="E446" i="9"/>
  <c r="F446" i="9"/>
  <c r="H446" i="9" l="1"/>
  <c r="K446" i="9" s="1"/>
  <c r="I446" i="9"/>
  <c r="L446" i="9" s="1"/>
  <c r="D446" i="9"/>
  <c r="J446" i="9"/>
  <c r="F440" i="10"/>
  <c r="E440" i="10"/>
  <c r="H440" i="10" l="1"/>
  <c r="K440" i="10" s="1"/>
  <c r="I440" i="10"/>
  <c r="C446" i="9"/>
  <c r="G447" i="9"/>
  <c r="D440" i="10"/>
  <c r="J440" i="10"/>
  <c r="F447" i="9" l="1"/>
  <c r="E447" i="9"/>
  <c r="L440" i="10"/>
  <c r="G441" i="10"/>
  <c r="C440" i="10"/>
  <c r="E441" i="10" l="1"/>
  <c r="F441" i="10"/>
  <c r="H447" i="9"/>
  <c r="K447" i="9" s="1"/>
  <c r="I447" i="9"/>
  <c r="L447" i="9" s="1"/>
  <c r="D447" i="9"/>
  <c r="J447" i="9"/>
  <c r="G448" i="9" l="1"/>
  <c r="C447" i="9"/>
  <c r="H441" i="10"/>
  <c r="K441" i="10" s="1"/>
  <c r="J441" i="10" l="1"/>
  <c r="D441" i="10"/>
  <c r="I441" i="10"/>
  <c r="L441" i="10" s="1"/>
  <c r="E448" i="9"/>
  <c r="F448" i="9"/>
  <c r="H448" i="9" l="1"/>
  <c r="K448" i="9" s="1"/>
  <c r="I448" i="9"/>
  <c r="L448" i="9" s="1"/>
  <c r="C441" i="10"/>
  <c r="G442" i="10"/>
  <c r="D448" i="9"/>
  <c r="J448" i="9"/>
  <c r="F442" i="10" l="1"/>
  <c r="E442" i="10"/>
  <c r="C448" i="9"/>
  <c r="G449" i="9"/>
  <c r="F449" i="9" l="1"/>
  <c r="E449" i="9"/>
  <c r="H442" i="10"/>
  <c r="K442" i="10" s="1"/>
  <c r="I442" i="10"/>
  <c r="L442" i="10" s="1"/>
  <c r="J442" i="10"/>
  <c r="D442" i="10" l="1"/>
  <c r="H449" i="9"/>
  <c r="K449" i="9" s="1"/>
  <c r="I449" i="9"/>
  <c r="L449" i="9" s="1"/>
  <c r="D449" i="9"/>
  <c r="J449" i="9"/>
  <c r="G450" i="9" l="1"/>
  <c r="C449" i="9"/>
  <c r="G443" i="10"/>
  <c r="C442" i="10"/>
  <c r="E443" i="10" l="1"/>
  <c r="F443" i="10"/>
  <c r="E450" i="9"/>
  <c r="F450" i="9"/>
  <c r="H450" i="9" l="1"/>
  <c r="K450" i="9" s="1"/>
  <c r="I450" i="9"/>
  <c r="H443" i="10"/>
  <c r="K443" i="10" s="1"/>
  <c r="D450" i="9"/>
  <c r="J450" i="9"/>
  <c r="C450" i="9" l="1"/>
  <c r="G451" i="9"/>
  <c r="L450" i="9"/>
  <c r="I443" i="10"/>
  <c r="L443" i="10" s="1"/>
  <c r="J443" i="10"/>
  <c r="D443" i="10"/>
  <c r="C443" i="10" l="1"/>
  <c r="G444" i="10"/>
  <c r="F451" i="9"/>
  <c r="E451" i="9"/>
  <c r="F444" i="10" l="1"/>
  <c r="E444" i="10"/>
  <c r="H451" i="9"/>
  <c r="K451" i="9" s="1"/>
  <c r="I451" i="9"/>
  <c r="H444" i="10" l="1"/>
  <c r="K444" i="10" s="1"/>
  <c r="I444" i="10"/>
  <c r="L444" i="10" s="1"/>
  <c r="L451" i="9"/>
  <c r="D444" i="10"/>
  <c r="J444" i="10"/>
  <c r="J451" i="9"/>
  <c r="D451" i="9"/>
  <c r="G445" i="10" l="1"/>
  <c r="C444" i="10"/>
  <c r="G452" i="9"/>
  <c r="C451" i="9"/>
  <c r="E445" i="10" l="1"/>
  <c r="F445" i="10"/>
  <c r="E452" i="9"/>
  <c r="F452" i="9"/>
  <c r="H452" i="9" l="1"/>
  <c r="K452" i="9" s="1"/>
  <c r="I452" i="9"/>
  <c r="H445" i="10"/>
  <c r="K445" i="10" s="1"/>
  <c r="I445" i="10" l="1"/>
  <c r="J445" i="10"/>
  <c r="J452" i="9"/>
  <c r="L452" i="9" s="1"/>
  <c r="D445" i="10"/>
  <c r="D452" i="9"/>
  <c r="C452" i="9" l="1"/>
  <c r="G453" i="9"/>
  <c r="L445" i="10"/>
  <c r="C445" i="10"/>
  <c r="G446" i="10"/>
  <c r="F446" i="10" l="1"/>
  <c r="E446" i="10"/>
  <c r="F453" i="9"/>
  <c r="E453" i="9"/>
  <c r="H453" i="9" l="1"/>
  <c r="K453" i="9" s="1"/>
  <c r="I453" i="9"/>
  <c r="L453" i="9" s="1"/>
  <c r="H446" i="10"/>
  <c r="K446" i="10" s="1"/>
  <c r="I446" i="10"/>
  <c r="D453" i="9"/>
  <c r="J453" i="9"/>
  <c r="D446" i="10"/>
  <c r="J446" i="10"/>
  <c r="G447" i="10" l="1"/>
  <c r="C446" i="10"/>
  <c r="L446" i="10"/>
  <c r="G454" i="9"/>
  <c r="C453" i="9"/>
  <c r="E447" i="10" l="1"/>
  <c r="F447" i="10"/>
  <c r="E454" i="9"/>
  <c r="F454" i="9"/>
  <c r="H454" i="9" l="1"/>
  <c r="K454" i="9" s="1"/>
  <c r="I454" i="9"/>
  <c r="L454" i="9" s="1"/>
  <c r="D454" i="9"/>
  <c r="J454" i="9"/>
  <c r="H447" i="10"/>
  <c r="K447" i="10" s="1"/>
  <c r="I447" i="10" l="1"/>
  <c r="L447" i="10" s="1"/>
  <c r="J447" i="10"/>
  <c r="D447" i="10"/>
  <c r="C454" i="9"/>
  <c r="G455" i="9"/>
  <c r="F455" i="9" l="1"/>
  <c r="E455" i="9"/>
  <c r="C447" i="10"/>
  <c r="G448" i="10"/>
  <c r="H455" i="9" l="1"/>
  <c r="K455" i="9" s="1"/>
  <c r="I455" i="9"/>
  <c r="F448" i="10"/>
  <c r="E448" i="10"/>
  <c r="D455" i="9"/>
  <c r="J455" i="9"/>
  <c r="J448" i="10" l="1"/>
  <c r="G456" i="9"/>
  <c r="C455" i="9"/>
  <c r="L455" i="9"/>
  <c r="H448" i="10"/>
  <c r="K448" i="10" s="1"/>
  <c r="I448" i="10"/>
  <c r="L448" i="10" s="1"/>
  <c r="E456" i="9" l="1"/>
  <c r="F456" i="9"/>
  <c r="D448" i="10"/>
  <c r="G449" i="10" l="1"/>
  <c r="C448" i="10"/>
  <c r="D456" i="9"/>
  <c r="J456" i="9"/>
  <c r="H456" i="9"/>
  <c r="K456" i="9" s="1"/>
  <c r="I456" i="9"/>
  <c r="C456" i="9" l="1"/>
  <c r="G457" i="9"/>
  <c r="E449" i="10"/>
  <c r="F449" i="10"/>
  <c r="L456" i="9"/>
  <c r="H449" i="10" l="1"/>
  <c r="K449" i="10" s="1"/>
  <c r="I449" i="10"/>
  <c r="F457" i="9"/>
  <c r="E457" i="9"/>
  <c r="H457" i="9" l="1"/>
  <c r="K457" i="9" s="1"/>
  <c r="I457" i="9"/>
  <c r="D457" i="9"/>
  <c r="D449" i="10"/>
  <c r="J449" i="10"/>
  <c r="L449" i="10" s="1"/>
  <c r="G458" i="9" l="1"/>
  <c r="C457" i="9"/>
  <c r="C449" i="10"/>
  <c r="G450" i="10"/>
  <c r="J457" i="9"/>
  <c r="L457" i="9" s="1"/>
  <c r="F450" i="10" l="1"/>
  <c r="E450" i="10"/>
  <c r="E458" i="9"/>
  <c r="F458" i="9"/>
  <c r="H458" i="9" l="1"/>
  <c r="K458" i="9" s="1"/>
  <c r="I458" i="9"/>
  <c r="H450" i="10"/>
  <c r="K450" i="10" s="1"/>
  <c r="I450" i="10"/>
  <c r="D450" i="10"/>
  <c r="J450" i="10"/>
  <c r="G451" i="10" l="1"/>
  <c r="C450" i="10"/>
  <c r="J458" i="9"/>
  <c r="L458" i="9" s="1"/>
  <c r="L450" i="10"/>
  <c r="D458" i="9"/>
  <c r="E451" i="10" l="1"/>
  <c r="F451" i="10"/>
  <c r="C458" i="9"/>
  <c r="G459" i="9"/>
  <c r="F459" i="9" l="1"/>
  <c r="E459" i="9"/>
  <c r="D451" i="10"/>
  <c r="H451" i="10"/>
  <c r="K451" i="10" s="1"/>
  <c r="I451" i="10"/>
  <c r="H459" i="9" l="1"/>
  <c r="K459" i="9" s="1"/>
  <c r="I459" i="9"/>
  <c r="C451" i="10"/>
  <c r="G452" i="10"/>
  <c r="D459" i="9"/>
  <c r="J459" i="9"/>
  <c r="J451" i="10"/>
  <c r="L451" i="10" s="1"/>
  <c r="G460" i="9" l="1"/>
  <c r="C459" i="9"/>
  <c r="F452" i="10"/>
  <c r="E452" i="10"/>
  <c r="L459" i="9"/>
  <c r="J452" i="10" l="1"/>
  <c r="E460" i="9"/>
  <c r="F460" i="9"/>
  <c r="H452" i="10"/>
  <c r="K452" i="10" s="1"/>
  <c r="I452" i="10"/>
  <c r="L452" i="10" s="1"/>
  <c r="J460" i="9" l="1"/>
  <c r="H460" i="9"/>
  <c r="K460" i="9" s="1"/>
  <c r="I460" i="9"/>
  <c r="D452" i="10"/>
  <c r="L460" i="9" l="1"/>
  <c r="G453" i="10"/>
  <c r="C452" i="10"/>
  <c r="D460" i="9"/>
  <c r="C460" i="9" l="1"/>
  <c r="G461" i="9"/>
  <c r="E453" i="10"/>
  <c r="F453" i="10"/>
  <c r="H453" i="10" l="1"/>
  <c r="K453" i="10" s="1"/>
  <c r="I453" i="10"/>
  <c r="F461" i="9"/>
  <c r="E461" i="9"/>
  <c r="D453" i="10"/>
  <c r="J453" i="10"/>
  <c r="C453" i="10" l="1"/>
  <c r="G454" i="10"/>
  <c r="L453" i="10"/>
  <c r="H461" i="9"/>
  <c r="K461" i="9" s="1"/>
  <c r="I461" i="9"/>
  <c r="J461" i="9" l="1"/>
  <c r="L461" i="9"/>
  <c r="F454" i="10"/>
  <c r="E454" i="10"/>
  <c r="D461" i="9"/>
  <c r="G462" i="9" l="1"/>
  <c r="C461" i="9"/>
  <c r="H454" i="10"/>
  <c r="K454" i="10" s="1"/>
  <c r="I454" i="10"/>
  <c r="E462" i="9" l="1"/>
  <c r="F462" i="9"/>
  <c r="J454" i="10"/>
  <c r="L454" i="10" s="1"/>
  <c r="D454" i="10"/>
  <c r="G455" i="10" l="1"/>
  <c r="C454" i="10"/>
  <c r="H462" i="9"/>
  <c r="K462" i="9" s="1"/>
  <c r="D462" i="9" l="1"/>
  <c r="J462" i="9"/>
  <c r="I462" i="9"/>
  <c r="L462" i="9" s="1"/>
  <c r="E455" i="10"/>
  <c r="F455" i="10"/>
  <c r="H455" i="10" l="1"/>
  <c r="K455" i="10" s="1"/>
  <c r="D455" i="10"/>
  <c r="J455" i="10"/>
  <c r="C462" i="9"/>
  <c r="G463" i="9"/>
  <c r="C455" i="10" l="1"/>
  <c r="G456" i="10"/>
  <c r="I455" i="10"/>
  <c r="L455" i="10" s="1"/>
  <c r="F463" i="9"/>
  <c r="E463" i="9"/>
  <c r="H463" i="9" l="1"/>
  <c r="K463" i="9" s="1"/>
  <c r="I463" i="9"/>
  <c r="L463" i="9" s="1"/>
  <c r="D463" i="9"/>
  <c r="J463" i="9"/>
  <c r="F456" i="10"/>
  <c r="E456" i="10"/>
  <c r="H456" i="10" l="1"/>
  <c r="K456" i="10" s="1"/>
  <c r="I456" i="10"/>
  <c r="L456" i="10" s="1"/>
  <c r="G464" i="9"/>
  <c r="C463" i="9"/>
  <c r="D456" i="10"/>
  <c r="J456" i="10"/>
  <c r="E464" i="9" l="1"/>
  <c r="F464" i="9"/>
  <c r="G457" i="10"/>
  <c r="C456" i="10"/>
  <c r="J464" i="9" l="1"/>
  <c r="E457" i="10"/>
  <c r="F457" i="10"/>
  <c r="H464" i="9"/>
  <c r="K464" i="9" s="1"/>
  <c r="I464" i="9"/>
  <c r="L464" i="9" s="1"/>
  <c r="D464" i="9" l="1"/>
  <c r="H457" i="10"/>
  <c r="K457" i="10" s="1"/>
  <c r="I457" i="10"/>
  <c r="J457" i="10"/>
  <c r="D457" i="10"/>
  <c r="L457" i="10" l="1"/>
  <c r="C457" i="10"/>
  <c r="G458" i="10"/>
  <c r="C464" i="9"/>
  <c r="G465" i="9"/>
  <c r="F465" i="9" l="1"/>
  <c r="E465" i="9"/>
  <c r="F458" i="10"/>
  <c r="E458" i="10"/>
  <c r="H458" i="10" l="1"/>
  <c r="K458" i="10" s="1"/>
  <c r="I458" i="10"/>
  <c r="L458" i="10" s="1"/>
  <c r="H465" i="9"/>
  <c r="K465" i="9" s="1"/>
  <c r="D458" i="10"/>
  <c r="J458" i="10"/>
  <c r="I465" i="9" l="1"/>
  <c r="J465" i="9"/>
  <c r="D465" i="9"/>
  <c r="G459" i="10"/>
  <c r="C458" i="10"/>
  <c r="G466" i="9" l="1"/>
  <c r="C465" i="9"/>
  <c r="E459" i="10"/>
  <c r="F459" i="10"/>
  <c r="L465" i="9"/>
  <c r="H459" i="10" l="1"/>
  <c r="K459" i="10" s="1"/>
  <c r="I459" i="10"/>
  <c r="E466" i="9"/>
  <c r="F466" i="9"/>
  <c r="D459" i="10"/>
  <c r="J459" i="10"/>
  <c r="L459" i="10" l="1"/>
  <c r="H466" i="9"/>
  <c r="K466" i="9" s="1"/>
  <c r="C459" i="10"/>
  <c r="G460" i="10"/>
  <c r="F460" i="10" l="1"/>
  <c r="E460" i="10"/>
  <c r="J466" i="9"/>
  <c r="I466" i="9"/>
  <c r="D466" i="9"/>
  <c r="C466" i="9" l="1"/>
  <c r="G467" i="9"/>
  <c r="H460" i="10"/>
  <c r="K460" i="10" s="1"/>
  <c r="I460" i="10"/>
  <c r="L466" i="9"/>
  <c r="J460" i="10" l="1"/>
  <c r="L460" i="10" s="1"/>
  <c r="D460" i="10"/>
  <c r="F467" i="9"/>
  <c r="E467" i="9"/>
  <c r="G461" i="10" l="1"/>
  <c r="C460" i="10"/>
  <c r="H467" i="9"/>
  <c r="K467" i="9" s="1"/>
  <c r="I467" i="9" l="1"/>
  <c r="E461" i="10"/>
  <c r="F461" i="10"/>
  <c r="J467" i="9"/>
  <c r="D467" i="9"/>
  <c r="J461" i="10" l="1"/>
  <c r="H461" i="10"/>
  <c r="K461" i="10" s="1"/>
  <c r="I461" i="10"/>
  <c r="L461" i="10" s="1"/>
  <c r="G468" i="9"/>
  <c r="C467" i="9"/>
  <c r="L467" i="9"/>
  <c r="E468" i="9" l="1"/>
  <c r="F468" i="9"/>
  <c r="D461" i="10"/>
  <c r="C461" i="10" l="1"/>
  <c r="G462" i="10"/>
  <c r="D468" i="9"/>
  <c r="J468" i="9"/>
  <c r="H468" i="9"/>
  <c r="K468" i="9" s="1"/>
  <c r="I468" i="9"/>
  <c r="C468" i="9" l="1"/>
  <c r="G469" i="9"/>
  <c r="L468" i="9"/>
  <c r="F462" i="10"/>
  <c r="E462" i="10"/>
  <c r="H462" i="10" l="1"/>
  <c r="K462" i="10" s="1"/>
  <c r="I462" i="10"/>
  <c r="D462" i="10"/>
  <c r="F469" i="9"/>
  <c r="E469" i="9"/>
  <c r="H469" i="9" l="1"/>
  <c r="K469" i="9" s="1"/>
  <c r="I469" i="9"/>
  <c r="D469" i="9"/>
  <c r="J469" i="9"/>
  <c r="G463" i="10"/>
  <c r="C462" i="10"/>
  <c r="J462" i="10"/>
  <c r="L462" i="10" s="1"/>
  <c r="L469" i="9" l="1"/>
  <c r="G470" i="9"/>
  <c r="C469" i="9"/>
  <c r="E463" i="10"/>
  <c r="F463" i="10"/>
  <c r="H463" i="10" l="1"/>
  <c r="K463" i="10" s="1"/>
  <c r="E470" i="9"/>
  <c r="F470" i="9"/>
  <c r="D463" i="10"/>
  <c r="J463" i="10"/>
  <c r="H470" i="9" l="1"/>
  <c r="K470" i="9" s="1"/>
  <c r="I470" i="9"/>
  <c r="C463" i="10"/>
  <c r="G464" i="10"/>
  <c r="I463" i="10"/>
  <c r="L463" i="10" s="1"/>
  <c r="D470" i="9"/>
  <c r="J470" i="9"/>
  <c r="F464" i="10" l="1"/>
  <c r="E464" i="10"/>
  <c r="C470" i="9"/>
  <c r="G471" i="9"/>
  <c r="L470" i="9"/>
  <c r="J464" i="10" l="1"/>
  <c r="F471" i="9"/>
  <c r="E471" i="9"/>
  <c r="H464" i="10"/>
  <c r="K464" i="10" s="1"/>
  <c r="I464" i="10"/>
  <c r="L464" i="10" s="1"/>
  <c r="H471" i="9" l="1"/>
  <c r="K471" i="9" s="1"/>
  <c r="I471" i="9"/>
  <c r="D471" i="9"/>
  <c r="J471" i="9"/>
  <c r="D464" i="10"/>
  <c r="G472" i="9" l="1"/>
  <c r="C471" i="9"/>
  <c r="L471" i="9"/>
  <c r="G465" i="10"/>
  <c r="C464" i="10"/>
  <c r="E472" i="9" l="1"/>
  <c r="F472" i="9"/>
  <c r="E465" i="10"/>
  <c r="F465" i="10"/>
  <c r="H465" i="10" l="1"/>
  <c r="K465" i="10" s="1"/>
  <c r="I465" i="10"/>
  <c r="H472" i="9"/>
  <c r="K472" i="9" s="1"/>
  <c r="I472" i="9"/>
  <c r="J465" i="10"/>
  <c r="D465" i="10"/>
  <c r="C465" i="10" l="1"/>
  <c r="G466" i="10"/>
  <c r="J472" i="9"/>
  <c r="L472" i="9" s="1"/>
  <c r="L465" i="10"/>
  <c r="D472" i="9"/>
  <c r="C472" i="9" l="1"/>
  <c r="G473" i="9"/>
  <c r="F466" i="10"/>
  <c r="E466" i="10"/>
  <c r="H466" i="10" l="1"/>
  <c r="K466" i="10" s="1"/>
  <c r="F473" i="9"/>
  <c r="E473" i="9"/>
  <c r="H473" i="9" l="1"/>
  <c r="K473" i="9" s="1"/>
  <c r="I473" i="9"/>
  <c r="D473" i="9"/>
  <c r="J473" i="9"/>
  <c r="J466" i="10"/>
  <c r="I466" i="10"/>
  <c r="L466" i="10" s="1"/>
  <c r="D466" i="10"/>
  <c r="G474" i="9" l="1"/>
  <c r="C473" i="9"/>
  <c r="G467" i="10"/>
  <c r="C466" i="10"/>
  <c r="L473" i="9"/>
  <c r="E474" i="9" l="1"/>
  <c r="F474" i="9"/>
  <c r="E467" i="10"/>
  <c r="F467" i="10"/>
  <c r="H467" i="10" l="1"/>
  <c r="K467" i="10" s="1"/>
  <c r="J474" i="9"/>
  <c r="H474" i="9"/>
  <c r="K474" i="9" s="1"/>
  <c r="D467" i="10"/>
  <c r="J467" i="10"/>
  <c r="C467" i="10" l="1"/>
  <c r="G468" i="10"/>
  <c r="D474" i="9"/>
  <c r="I474" i="9"/>
  <c r="L474" i="9" s="1"/>
  <c r="I467" i="10"/>
  <c r="L467" i="10" s="1"/>
  <c r="C474" i="9" l="1"/>
  <c r="G475" i="9"/>
  <c r="F468" i="10"/>
  <c r="E468" i="10"/>
  <c r="H468" i="10" l="1"/>
  <c r="K468" i="10" s="1"/>
  <c r="F475" i="9"/>
  <c r="E475" i="9"/>
  <c r="J468" i="10" l="1"/>
  <c r="H475" i="9"/>
  <c r="K475" i="9" s="1"/>
  <c r="I468" i="10"/>
  <c r="D468" i="10"/>
  <c r="G469" i="10" l="1"/>
  <c r="C468" i="10"/>
  <c r="L468" i="10"/>
  <c r="J475" i="9"/>
  <c r="I475" i="9"/>
  <c r="L475" i="9" s="1"/>
  <c r="D475" i="9"/>
  <c r="G476" i="9" l="1"/>
  <c r="C475" i="9"/>
  <c r="E469" i="10"/>
  <c r="F469" i="10"/>
  <c r="H469" i="10" l="1"/>
  <c r="K469" i="10" s="1"/>
  <c r="I469" i="10"/>
  <c r="E476" i="9"/>
  <c r="F476" i="9"/>
  <c r="J476" i="9" l="1"/>
  <c r="J469" i="10"/>
  <c r="L469" i="10"/>
  <c r="H476" i="9"/>
  <c r="K476" i="9" s="1"/>
  <c r="I476" i="9"/>
  <c r="D469" i="10"/>
  <c r="C469" i="10" l="1"/>
  <c r="G470" i="10"/>
  <c r="L476" i="9"/>
  <c r="D476" i="9"/>
  <c r="C476" i="9" l="1"/>
  <c r="G477" i="9"/>
  <c r="F470" i="10"/>
  <c r="E470" i="10"/>
  <c r="H470" i="10" l="1"/>
  <c r="K470" i="10" s="1"/>
  <c r="F477" i="9"/>
  <c r="E477" i="9"/>
  <c r="H477" i="9" l="1"/>
  <c r="K477" i="9" s="1"/>
  <c r="I477" i="9"/>
  <c r="J470" i="10"/>
  <c r="D470" i="10"/>
  <c r="D477" i="9"/>
  <c r="J477" i="9"/>
  <c r="I470" i="10"/>
  <c r="L470" i="10" s="1"/>
  <c r="L477" i="9" l="1"/>
  <c r="G471" i="10"/>
  <c r="C470" i="10"/>
  <c r="G478" i="9"/>
  <c r="C477" i="9"/>
  <c r="E471" i="10" l="1"/>
  <c r="F471" i="10"/>
  <c r="E478" i="9"/>
  <c r="F478" i="9"/>
  <c r="D478" i="9" l="1"/>
  <c r="J478" i="9"/>
  <c r="H478" i="9"/>
  <c r="K478" i="9" s="1"/>
  <c r="I478" i="9"/>
  <c r="H471" i="10"/>
  <c r="K471" i="10" s="1"/>
  <c r="I471" i="10"/>
  <c r="J471" i="10" l="1"/>
  <c r="L471" i="10"/>
  <c r="C478" i="9"/>
  <c r="G479" i="9"/>
  <c r="L478" i="9"/>
  <c r="D471" i="10"/>
  <c r="F479" i="9" l="1"/>
  <c r="E479" i="9"/>
  <c r="C471" i="10"/>
  <c r="G472" i="10"/>
  <c r="H479" i="9" l="1"/>
  <c r="K479" i="9" s="1"/>
  <c r="I479" i="9"/>
  <c r="D479" i="9"/>
  <c r="F472" i="10"/>
  <c r="E472" i="10"/>
  <c r="G480" i="9" l="1"/>
  <c r="C479" i="9"/>
  <c r="H472" i="10"/>
  <c r="K472" i="10" s="1"/>
  <c r="J479" i="9"/>
  <c r="L479" i="9"/>
  <c r="I472" i="10" l="1"/>
  <c r="J472" i="10"/>
  <c r="E480" i="9"/>
  <c r="F480" i="9"/>
  <c r="D472" i="10"/>
  <c r="H480" i="9" l="1"/>
  <c r="K480" i="9" s="1"/>
  <c r="I480" i="9"/>
  <c r="G473" i="10"/>
  <c r="C472" i="10"/>
  <c r="L472" i="10"/>
  <c r="J480" i="9" l="1"/>
  <c r="L480" i="9" s="1"/>
  <c r="E473" i="10"/>
  <c r="F473" i="10"/>
  <c r="D480" i="9"/>
  <c r="H473" i="10" l="1"/>
  <c r="K473" i="10" s="1"/>
  <c r="I473" i="10"/>
  <c r="C480" i="9"/>
  <c r="G481" i="9"/>
  <c r="J473" i="10" l="1"/>
  <c r="L473" i="10" s="1"/>
  <c r="F481" i="9"/>
  <c r="E481" i="9"/>
  <c r="D473" i="10"/>
  <c r="C473" i="10" l="1"/>
  <c r="G474" i="10"/>
  <c r="H481" i="9"/>
  <c r="K481" i="9" s="1"/>
  <c r="F474" i="10" l="1"/>
  <c r="E474" i="10"/>
  <c r="I481" i="9"/>
  <c r="L481" i="9" s="1"/>
  <c r="J481" i="9"/>
  <c r="D481" i="9"/>
  <c r="H474" i="10" l="1"/>
  <c r="K474" i="10" s="1"/>
  <c r="G482" i="9"/>
  <c r="C481" i="9"/>
  <c r="I474" i="10" l="1"/>
  <c r="E482" i="9"/>
  <c r="F482" i="9"/>
  <c r="J474" i="10"/>
  <c r="D474" i="10"/>
  <c r="G475" i="10" l="1"/>
  <c r="C474" i="10"/>
  <c r="H482" i="9"/>
  <c r="K482" i="9" s="1"/>
  <c r="L474" i="10"/>
  <c r="E475" i="10" l="1"/>
  <c r="F475" i="10"/>
  <c r="I482" i="9"/>
  <c r="L482" i="9" s="1"/>
  <c r="J482" i="9"/>
  <c r="D482" i="9"/>
  <c r="J475" i="10" l="1"/>
  <c r="C482" i="9"/>
  <c r="G483" i="9"/>
  <c r="H475" i="10"/>
  <c r="K475" i="10" s="1"/>
  <c r="I475" i="10"/>
  <c r="L475" i="10" s="1"/>
  <c r="F483" i="9" l="1"/>
  <c r="E483" i="9"/>
  <c r="D475" i="10"/>
  <c r="C475" i="10" l="1"/>
  <c r="G476" i="10"/>
  <c r="H483" i="9"/>
  <c r="K483" i="9" s="1"/>
  <c r="I483" i="9" l="1"/>
  <c r="J483" i="9"/>
  <c r="D483" i="9"/>
  <c r="F476" i="10"/>
  <c r="E476" i="10"/>
  <c r="H476" i="10" l="1"/>
  <c r="K476" i="10" s="1"/>
  <c r="I476" i="10"/>
  <c r="L476" i="10" s="1"/>
  <c r="G484" i="9"/>
  <c r="C483" i="9"/>
  <c r="D476" i="10"/>
  <c r="J476" i="10"/>
  <c r="L483" i="9"/>
  <c r="E484" i="9" l="1"/>
  <c r="F484" i="9"/>
  <c r="G477" i="10"/>
  <c r="C476" i="10"/>
  <c r="E477" i="10" l="1"/>
  <c r="F477" i="10"/>
  <c r="H484" i="9"/>
  <c r="K484" i="9" s="1"/>
  <c r="I484" i="9"/>
  <c r="H477" i="10" l="1"/>
  <c r="K477" i="10" s="1"/>
  <c r="I477" i="10"/>
  <c r="J484" i="9"/>
  <c r="L484" i="9" s="1"/>
  <c r="D477" i="10"/>
  <c r="J477" i="10"/>
  <c r="D484" i="9"/>
  <c r="C484" i="9" l="1"/>
  <c r="G485" i="9"/>
  <c r="L477" i="10"/>
  <c r="C477" i="10"/>
  <c r="G478" i="10"/>
  <c r="F478" i="10" l="1"/>
  <c r="E478" i="10"/>
  <c r="F485" i="9"/>
  <c r="E485" i="9"/>
  <c r="H485" i="9" l="1"/>
  <c r="K485" i="9" s="1"/>
  <c r="I485" i="9"/>
  <c r="H478" i="10"/>
  <c r="K478" i="10" s="1"/>
  <c r="I478" i="10"/>
  <c r="D485" i="9"/>
  <c r="J485" i="9"/>
  <c r="D478" i="10"/>
  <c r="J478" i="10"/>
  <c r="G479" i="10" l="1"/>
  <c r="C478" i="10"/>
  <c r="L478" i="10"/>
  <c r="L485" i="9"/>
  <c r="G486" i="9"/>
  <c r="C485" i="9"/>
  <c r="E486" i="9" l="1"/>
  <c r="F486" i="9"/>
  <c r="E479" i="10"/>
  <c r="F479" i="10"/>
  <c r="H479" i="10" l="1"/>
  <c r="K479" i="10" s="1"/>
  <c r="I479" i="10"/>
  <c r="H486" i="9"/>
  <c r="K486" i="9" s="1"/>
  <c r="I486" i="9"/>
  <c r="J486" i="9" l="1"/>
  <c r="L486" i="9" s="1"/>
  <c r="J479" i="10"/>
  <c r="L479" i="10" s="1"/>
  <c r="D486" i="9"/>
  <c r="D479" i="10"/>
  <c r="C479" i="10" l="1"/>
  <c r="G480" i="10"/>
  <c r="C486" i="9"/>
  <c r="G487" i="9"/>
  <c r="F487" i="9" l="1"/>
  <c r="E487" i="9"/>
  <c r="F480" i="10"/>
  <c r="E480" i="10"/>
  <c r="H487" i="9" l="1"/>
  <c r="K487" i="9" s="1"/>
  <c r="I487" i="9"/>
  <c r="H480" i="10"/>
  <c r="K480" i="10" s="1"/>
  <c r="I480" i="10"/>
  <c r="L480" i="10" s="1"/>
  <c r="D487" i="9"/>
  <c r="J487" i="9"/>
  <c r="J480" i="10"/>
  <c r="D480" i="10" l="1"/>
  <c r="L487" i="9"/>
  <c r="G488" i="9"/>
  <c r="C487" i="9"/>
  <c r="E488" i="9" l="1"/>
  <c r="F488" i="9"/>
  <c r="G481" i="10"/>
  <c r="C480" i="10"/>
  <c r="J488" i="9" l="1"/>
  <c r="E481" i="10"/>
  <c r="F481" i="10"/>
  <c r="H488" i="9"/>
  <c r="K488" i="9" s="1"/>
  <c r="I488" i="9"/>
  <c r="L488" i="9" s="1"/>
  <c r="H481" i="10" l="1"/>
  <c r="K481" i="10" s="1"/>
  <c r="I481" i="10"/>
  <c r="D488" i="9"/>
  <c r="J481" i="10"/>
  <c r="D481" i="10"/>
  <c r="C488" i="9" l="1"/>
  <c r="G489" i="9"/>
  <c r="L481" i="10"/>
  <c r="C481" i="10"/>
  <c r="G482" i="10"/>
  <c r="F482" i="10" l="1"/>
  <c r="E482" i="10"/>
  <c r="F489" i="9"/>
  <c r="E489" i="9"/>
  <c r="H489" i="9" l="1"/>
  <c r="K489" i="9" s="1"/>
  <c r="I489" i="9"/>
  <c r="D489" i="9"/>
  <c r="J489" i="9"/>
  <c r="H482" i="10"/>
  <c r="K482" i="10" s="1"/>
  <c r="I482" i="10"/>
  <c r="D482" i="10"/>
  <c r="J482" i="10"/>
  <c r="G483" i="10" l="1"/>
  <c r="C482" i="10"/>
  <c r="L482" i="10"/>
  <c r="L489" i="9"/>
  <c r="G490" i="9"/>
  <c r="C489" i="9"/>
  <c r="E483" i="10" l="1"/>
  <c r="F483" i="10"/>
  <c r="E490" i="9"/>
  <c r="F490" i="9"/>
  <c r="J483" i="10" l="1"/>
  <c r="H490" i="9"/>
  <c r="K490" i="9" s="1"/>
  <c r="H483" i="10"/>
  <c r="K483" i="10" s="1"/>
  <c r="I483" i="10"/>
  <c r="L483" i="10" l="1"/>
  <c r="D483" i="10"/>
  <c r="I490" i="9"/>
  <c r="J490" i="9"/>
  <c r="D490" i="9"/>
  <c r="L490" i="9" l="1"/>
  <c r="C483" i="10"/>
  <c r="G484" i="10"/>
  <c r="C490" i="9"/>
  <c r="G491" i="9"/>
  <c r="F484" i="10" l="1"/>
  <c r="E484" i="10"/>
  <c r="F491" i="9"/>
  <c r="E491" i="9"/>
  <c r="D484" i="10" l="1"/>
  <c r="J484" i="10"/>
  <c r="H484" i="10"/>
  <c r="K484" i="10" s="1"/>
  <c r="I484" i="10"/>
  <c r="H491" i="9"/>
  <c r="K491" i="9" s="1"/>
  <c r="I491" i="9"/>
  <c r="L484" i="10" l="1"/>
  <c r="J491" i="9"/>
  <c r="L491" i="9"/>
  <c r="G485" i="10"/>
  <c r="C484" i="10"/>
  <c r="D491" i="9"/>
  <c r="G492" i="9" l="1"/>
  <c r="C491" i="9"/>
  <c r="E485" i="10"/>
  <c r="F485" i="10"/>
  <c r="H485" i="10" l="1"/>
  <c r="K485" i="10" s="1"/>
  <c r="I485" i="10"/>
  <c r="E492" i="9"/>
  <c r="F492" i="9"/>
  <c r="D485" i="10"/>
  <c r="J485" i="10"/>
  <c r="L485" i="10" l="1"/>
  <c r="H492" i="9"/>
  <c r="K492" i="9" s="1"/>
  <c r="C485" i="10"/>
  <c r="G486" i="10"/>
  <c r="F486" i="10" l="1"/>
  <c r="E486" i="10"/>
  <c r="J492" i="9"/>
  <c r="I492" i="9"/>
  <c r="D492" i="9"/>
  <c r="C492" i="9" l="1"/>
  <c r="G493" i="9"/>
  <c r="H486" i="10"/>
  <c r="K486" i="10" s="1"/>
  <c r="I486" i="10"/>
  <c r="L492" i="9"/>
  <c r="J486" i="10" l="1"/>
  <c r="L486" i="10" s="1"/>
  <c r="D486" i="10"/>
  <c r="F493" i="9"/>
  <c r="E493" i="9"/>
  <c r="G487" i="10" l="1"/>
  <c r="C486" i="10"/>
  <c r="H493" i="9"/>
  <c r="K493" i="9" s="1"/>
  <c r="I493" i="9"/>
  <c r="E487" i="10" l="1"/>
  <c r="F487" i="10"/>
  <c r="J493" i="9"/>
  <c r="L493" i="9" s="1"/>
  <c r="D493" i="9"/>
  <c r="J487" i="10" l="1"/>
  <c r="G494" i="9"/>
  <c r="C493" i="9"/>
  <c r="H487" i="10"/>
  <c r="K487" i="10" s="1"/>
  <c r="I487" i="10"/>
  <c r="E494" i="9" l="1"/>
  <c r="F494" i="9"/>
  <c r="L487" i="10"/>
  <c r="D487" i="10"/>
  <c r="J494" i="9" l="1"/>
  <c r="C487" i="10"/>
  <c r="G488" i="10"/>
  <c r="H494" i="9"/>
  <c r="K494" i="9" s="1"/>
  <c r="I494" i="9"/>
  <c r="L494" i="9" s="1"/>
  <c r="F488" i="10" l="1"/>
  <c r="E488" i="10"/>
  <c r="D494" i="9"/>
  <c r="C494" i="9" l="1"/>
  <c r="G495" i="9"/>
  <c r="H488" i="10"/>
  <c r="K488" i="10" s="1"/>
  <c r="I488" i="10"/>
  <c r="J488" i="10" l="1"/>
  <c r="L488" i="10" s="1"/>
  <c r="D488" i="10"/>
  <c r="F495" i="9"/>
  <c r="E495" i="9"/>
  <c r="G489" i="10" l="1"/>
  <c r="C488" i="10"/>
  <c r="H495" i="9"/>
  <c r="K495" i="9" s="1"/>
  <c r="I495" i="9"/>
  <c r="D495" i="9"/>
  <c r="L495" i="9" l="1"/>
  <c r="J495" i="9"/>
  <c r="E489" i="10"/>
  <c r="F489" i="10"/>
  <c r="G496" i="9"/>
  <c r="C495" i="9"/>
  <c r="H489" i="10" l="1"/>
  <c r="K489" i="10" s="1"/>
  <c r="E496" i="9"/>
  <c r="F496" i="9"/>
  <c r="I489" i="10" l="1"/>
  <c r="J496" i="9"/>
  <c r="D489" i="10"/>
  <c r="H496" i="9"/>
  <c r="K496" i="9" s="1"/>
  <c r="J489" i="10"/>
  <c r="C489" i="10" l="1"/>
  <c r="G490" i="10"/>
  <c r="D496" i="9"/>
  <c r="I496" i="9"/>
  <c r="L496" i="9" s="1"/>
  <c r="L489" i="10"/>
  <c r="C496" i="9" l="1"/>
  <c r="G497" i="9"/>
  <c r="F490" i="10"/>
  <c r="E490" i="10"/>
  <c r="F497" i="9" l="1"/>
  <c r="E497" i="9"/>
  <c r="H490" i="10"/>
  <c r="K490" i="10" s="1"/>
  <c r="I490" i="10"/>
  <c r="J497" i="9" l="1"/>
  <c r="J490" i="10"/>
  <c r="L490" i="10" s="1"/>
  <c r="H497" i="9"/>
  <c r="K497" i="9" s="1"/>
  <c r="I497" i="9"/>
  <c r="L497" i="9" s="1"/>
  <c r="D490" i="10"/>
  <c r="G491" i="10" l="1"/>
  <c r="C490" i="10"/>
  <c r="D497" i="9"/>
  <c r="G498" i="9" l="1"/>
  <c r="C497" i="9"/>
  <c r="E491" i="10"/>
  <c r="F491" i="10"/>
  <c r="H491" i="10" l="1"/>
  <c r="K491" i="10" s="1"/>
  <c r="E498" i="9"/>
  <c r="F498" i="9"/>
  <c r="I491" i="10" l="1"/>
  <c r="D498" i="9"/>
  <c r="J498" i="9"/>
  <c r="J491" i="10"/>
  <c r="H498" i="9"/>
  <c r="K498" i="9" s="1"/>
  <c r="I498" i="9"/>
  <c r="L498" i="9" s="1"/>
  <c r="D491" i="10"/>
  <c r="C491" i="10" l="1"/>
  <c r="G492" i="10"/>
  <c r="C498" i="9"/>
  <c r="G499" i="9"/>
  <c r="L491" i="10"/>
  <c r="F499" i="9" l="1"/>
  <c r="E499" i="9"/>
  <c r="F492" i="10"/>
  <c r="E492" i="10"/>
  <c r="H499" i="9" l="1"/>
  <c r="K499" i="9" s="1"/>
  <c r="I499" i="9"/>
  <c r="H492" i="10"/>
  <c r="K492" i="10" s="1"/>
  <c r="I492" i="10"/>
  <c r="D492" i="10"/>
  <c r="J492" i="10"/>
  <c r="L499" i="9" l="1"/>
  <c r="J499" i="9"/>
  <c r="G493" i="10"/>
  <c r="C492" i="10"/>
  <c r="L492" i="10"/>
  <c r="D499" i="9"/>
  <c r="G500" i="9" l="1"/>
  <c r="C499" i="9"/>
  <c r="E493" i="10"/>
  <c r="F493" i="10"/>
  <c r="H493" i="10" l="1"/>
  <c r="K493" i="10" s="1"/>
  <c r="I493" i="10"/>
  <c r="E500" i="9"/>
  <c r="F500" i="9"/>
  <c r="D493" i="10"/>
  <c r="J493" i="10"/>
  <c r="H500" i="9" l="1"/>
  <c r="K500" i="9" s="1"/>
  <c r="I500" i="9"/>
  <c r="D500" i="9"/>
  <c r="J500" i="9"/>
  <c r="C493" i="10"/>
  <c r="G494" i="10"/>
  <c r="L493" i="10"/>
  <c r="C500" i="9" l="1"/>
  <c r="G501" i="9"/>
  <c r="L500" i="9"/>
  <c r="F494" i="10"/>
  <c r="E494" i="10"/>
  <c r="H494" i="10" l="1"/>
  <c r="K494" i="10" s="1"/>
  <c r="I494" i="10"/>
  <c r="L494" i="10" s="1"/>
  <c r="D494" i="10"/>
  <c r="J494" i="10"/>
  <c r="F501" i="9"/>
  <c r="E501" i="9"/>
  <c r="H501" i="9" l="1"/>
  <c r="K501" i="9" s="1"/>
  <c r="I501" i="9"/>
  <c r="G495" i="10"/>
  <c r="C494" i="10"/>
  <c r="D501" i="9"/>
  <c r="J501" i="9"/>
  <c r="E495" i="10" l="1"/>
  <c r="F495" i="10"/>
  <c r="L501" i="9"/>
  <c r="G502" i="9"/>
  <c r="C501" i="9"/>
  <c r="E502" i="9" l="1"/>
  <c r="F502" i="9"/>
  <c r="H495" i="10"/>
  <c r="K495" i="10" s="1"/>
  <c r="I495" i="10"/>
  <c r="J495" i="10" l="1"/>
  <c r="L495" i="10" s="1"/>
  <c r="H502" i="9"/>
  <c r="K502" i="9" s="1"/>
  <c r="I502" i="9"/>
  <c r="D495" i="10"/>
  <c r="J502" i="9" l="1"/>
  <c r="L502" i="9" s="1"/>
  <c r="C495" i="10"/>
  <c r="G496" i="10"/>
  <c r="D502" i="9"/>
  <c r="F496" i="10" l="1"/>
  <c r="E496" i="10"/>
  <c r="C502" i="9"/>
  <c r="G503" i="9"/>
  <c r="F503" i="9" l="1"/>
  <c r="E503" i="9"/>
  <c r="H496" i="10"/>
  <c r="K496" i="10" s="1"/>
  <c r="I496" i="10" l="1"/>
  <c r="J496" i="10"/>
  <c r="H503" i="9"/>
  <c r="K503" i="9" s="1"/>
  <c r="I503" i="9"/>
  <c r="D496" i="10"/>
  <c r="J503" i="9"/>
  <c r="D503" i="9" l="1"/>
  <c r="L503" i="9"/>
  <c r="G497" i="10"/>
  <c r="C496" i="10"/>
  <c r="L496" i="10"/>
  <c r="E497" i="10" l="1"/>
  <c r="F497" i="10"/>
  <c r="G504" i="9"/>
  <c r="C503" i="9"/>
  <c r="H497" i="10" l="1"/>
  <c r="K497" i="10" s="1"/>
  <c r="I497" i="10"/>
  <c r="J497" i="10"/>
  <c r="D497" i="10"/>
  <c r="E504" i="9"/>
  <c r="F504" i="9"/>
  <c r="L497" i="10" l="1"/>
  <c r="H504" i="9"/>
  <c r="K504" i="9" s="1"/>
  <c r="C497" i="10"/>
  <c r="G498" i="10"/>
  <c r="F498" i="10" l="1"/>
  <c r="E498" i="10"/>
  <c r="J504" i="9"/>
  <c r="I504" i="9"/>
  <c r="D504" i="9"/>
  <c r="C504" i="9" l="1"/>
  <c r="G505" i="9"/>
  <c r="H498" i="10"/>
  <c r="K498" i="10" s="1"/>
  <c r="I498" i="10"/>
  <c r="L504" i="9"/>
  <c r="J498" i="10" l="1"/>
  <c r="L498" i="10" s="1"/>
  <c r="D498" i="10"/>
  <c r="F505" i="9"/>
  <c r="E505" i="9"/>
  <c r="H505" i="9" l="1"/>
  <c r="K505" i="9" s="1"/>
  <c r="I505" i="9"/>
  <c r="G499" i="10"/>
  <c r="C498" i="10"/>
  <c r="D505" i="9"/>
  <c r="J505" i="9"/>
  <c r="E499" i="10" l="1"/>
  <c r="F499" i="10"/>
  <c r="L505" i="9"/>
  <c r="G506" i="9"/>
  <c r="C505" i="9"/>
  <c r="E506" i="9" l="1"/>
  <c r="F506" i="9"/>
  <c r="H499" i="10"/>
  <c r="K499" i="10" s="1"/>
  <c r="H506" i="9" l="1"/>
  <c r="K506" i="9" s="1"/>
  <c r="I499" i="10"/>
  <c r="J499" i="10"/>
  <c r="D499" i="10"/>
  <c r="C499" i="10" l="1"/>
  <c r="G500" i="10"/>
  <c r="J506" i="9"/>
  <c r="I506" i="9"/>
  <c r="L506" i="9" s="1"/>
  <c r="L499" i="10"/>
  <c r="D506" i="9"/>
  <c r="C506" i="9" l="1"/>
  <c r="G507" i="9"/>
  <c r="F500" i="10"/>
  <c r="E500" i="10"/>
  <c r="H500" i="10" l="1"/>
  <c r="K500" i="10" s="1"/>
  <c r="F507" i="9"/>
  <c r="E507" i="9"/>
  <c r="H507" i="9" l="1"/>
  <c r="K507" i="9" s="1"/>
  <c r="I507" i="9"/>
  <c r="J500" i="10"/>
  <c r="D507" i="9"/>
  <c r="J507" i="9"/>
  <c r="I500" i="10"/>
  <c r="D500" i="10"/>
  <c r="G508" i="9" l="1"/>
  <c r="C507" i="9"/>
  <c r="L507" i="9"/>
  <c r="G501" i="10"/>
  <c r="C500" i="10"/>
  <c r="L500" i="10"/>
  <c r="E508" i="9" l="1"/>
  <c r="F508" i="9"/>
  <c r="E501" i="10"/>
  <c r="F501" i="10"/>
  <c r="H501" i="10" l="1"/>
  <c r="K501" i="10" s="1"/>
  <c r="J508" i="9"/>
  <c r="H508" i="9"/>
  <c r="K508" i="9" s="1"/>
  <c r="D501" i="10"/>
  <c r="J501" i="10"/>
  <c r="C501" i="10" l="1"/>
  <c r="G502" i="10"/>
  <c r="D508" i="9"/>
  <c r="I508" i="9"/>
  <c r="L508" i="9" s="1"/>
  <c r="I501" i="10"/>
  <c r="L501" i="10" s="1"/>
  <c r="C508" i="9" l="1"/>
  <c r="G509" i="9"/>
  <c r="F502" i="10"/>
  <c r="E502" i="10"/>
  <c r="H502" i="10" l="1"/>
  <c r="K502" i="10" s="1"/>
  <c r="F509" i="9"/>
  <c r="E509" i="9"/>
  <c r="H509" i="9" l="1"/>
  <c r="K509" i="9" s="1"/>
  <c r="I509" i="9"/>
  <c r="D509" i="9"/>
  <c r="J509" i="9"/>
  <c r="J502" i="10"/>
  <c r="I502" i="10"/>
  <c r="L502" i="10" s="1"/>
  <c r="D502" i="10"/>
  <c r="G510" i="9" l="1"/>
  <c r="C509" i="9"/>
  <c r="G503" i="10"/>
  <c r="C502" i="10"/>
  <c r="L509" i="9"/>
  <c r="E503" i="10" l="1"/>
  <c r="F503" i="10"/>
  <c r="E510" i="9"/>
  <c r="F510" i="9"/>
  <c r="H510" i="9" l="1"/>
  <c r="K510" i="9" s="1"/>
  <c r="I510" i="9"/>
  <c r="J503" i="10"/>
  <c r="D510" i="9"/>
  <c r="J510" i="9"/>
  <c r="H503" i="10"/>
  <c r="K503" i="10" s="1"/>
  <c r="I503" i="10"/>
  <c r="L503" i="10" s="1"/>
  <c r="D503" i="10" l="1"/>
  <c r="L510" i="9"/>
  <c r="C510" i="9"/>
  <c r="G511" i="9"/>
  <c r="F511" i="9" l="1"/>
  <c r="E511" i="9"/>
  <c r="C503" i="10"/>
  <c r="G504" i="10"/>
  <c r="F504" i="10" l="1"/>
  <c r="E504" i="10"/>
  <c r="J511" i="9"/>
  <c r="H511" i="9"/>
  <c r="K511" i="9" s="1"/>
  <c r="D511" i="9" l="1"/>
  <c r="I511" i="9"/>
  <c r="L511" i="9" s="1"/>
  <c r="H504" i="10"/>
  <c r="K504" i="10" s="1"/>
  <c r="I504" i="10" l="1"/>
  <c r="J504" i="10"/>
  <c r="D504" i="10"/>
  <c r="G512" i="9"/>
  <c r="C511" i="9"/>
  <c r="G505" i="10" l="1"/>
  <c r="C504" i="10"/>
  <c r="E512" i="9"/>
  <c r="F512" i="9"/>
  <c r="L504" i="10"/>
  <c r="H512" i="9" l="1"/>
  <c r="K512" i="9" s="1"/>
  <c r="I512" i="9"/>
  <c r="E505" i="10"/>
  <c r="F505" i="10"/>
  <c r="D512" i="9"/>
  <c r="J512" i="9"/>
  <c r="C512" i="9" l="1"/>
  <c r="G513" i="9"/>
  <c r="L512" i="9"/>
  <c r="J505" i="10"/>
  <c r="H505" i="10"/>
  <c r="K505" i="10" s="1"/>
  <c r="I505" i="10"/>
  <c r="L505" i="10" s="1"/>
  <c r="D505" i="10" l="1"/>
  <c r="F513" i="9"/>
  <c r="E513" i="9"/>
  <c r="H513" i="9" l="1"/>
  <c r="K513" i="9" s="1"/>
  <c r="I513" i="9"/>
  <c r="D513" i="9"/>
  <c r="J513" i="9"/>
  <c r="C505" i="10"/>
  <c r="G506" i="10"/>
  <c r="G514" i="9" l="1"/>
  <c r="C513" i="9"/>
  <c r="L513" i="9"/>
  <c r="F506" i="10"/>
  <c r="E506" i="10"/>
  <c r="H506" i="10" l="1"/>
  <c r="K506" i="10" s="1"/>
  <c r="E514" i="9"/>
  <c r="F514" i="9"/>
  <c r="D506" i="10"/>
  <c r="J506" i="10"/>
  <c r="H514" i="9" l="1"/>
  <c r="K514" i="9" s="1"/>
  <c r="I514" i="9"/>
  <c r="I506" i="10"/>
  <c r="L506" i="10" s="1"/>
  <c r="G507" i="10"/>
  <c r="C506" i="10"/>
  <c r="J514" i="9" l="1"/>
  <c r="L514" i="9"/>
  <c r="E507" i="10"/>
  <c r="F507" i="10"/>
  <c r="D514" i="9"/>
  <c r="H507" i="10" l="1"/>
  <c r="K507" i="10" s="1"/>
  <c r="I507" i="10"/>
  <c r="C514" i="9"/>
  <c r="G515" i="9"/>
  <c r="D507" i="10"/>
  <c r="J507" i="10"/>
  <c r="F515" i="9" l="1"/>
  <c r="E515" i="9"/>
  <c r="L507" i="10"/>
  <c r="C507" i="10"/>
  <c r="G508" i="10"/>
  <c r="H515" i="9" l="1"/>
  <c r="K515" i="9" s="1"/>
  <c r="I515" i="9"/>
  <c r="F508" i="10"/>
  <c r="E508" i="10"/>
  <c r="D515" i="9"/>
  <c r="J515" i="9"/>
  <c r="L515" i="9" l="1"/>
  <c r="J508" i="10"/>
  <c r="G516" i="9"/>
  <c r="C515" i="9"/>
  <c r="H508" i="10"/>
  <c r="K508" i="10" s="1"/>
  <c r="I508" i="10"/>
  <c r="L508" i="10" s="1"/>
  <c r="D508" i="10" l="1"/>
  <c r="E516" i="9"/>
  <c r="F516" i="9"/>
  <c r="H516" i="9" l="1"/>
  <c r="K516" i="9" s="1"/>
  <c r="I516" i="9"/>
  <c r="D516" i="9"/>
  <c r="J516" i="9"/>
  <c r="G509" i="10"/>
  <c r="C508" i="10"/>
  <c r="C516" i="9" l="1"/>
  <c r="G517" i="9"/>
  <c r="E509" i="10"/>
  <c r="F509" i="10"/>
  <c r="L516" i="9"/>
  <c r="H509" i="10" l="1"/>
  <c r="K509" i="10" s="1"/>
  <c r="J509" i="10"/>
  <c r="F517" i="9"/>
  <c r="E517" i="9"/>
  <c r="D509" i="10" l="1"/>
  <c r="H517" i="9"/>
  <c r="K517" i="9" s="1"/>
  <c r="I517" i="9"/>
  <c r="D517" i="9"/>
  <c r="I509" i="10"/>
  <c r="L509" i="10" s="1"/>
  <c r="G518" i="9" l="1"/>
  <c r="C517" i="9"/>
  <c r="J517" i="9"/>
  <c r="L517" i="9" s="1"/>
  <c r="C509" i="10"/>
  <c r="G510" i="10"/>
  <c r="E518" i="9" l="1"/>
  <c r="F518" i="9"/>
  <c r="F510" i="10"/>
  <c r="E510" i="10"/>
  <c r="H518" i="9" l="1"/>
  <c r="K518" i="9" s="1"/>
  <c r="I518" i="9"/>
  <c r="H510" i="10"/>
  <c r="K510" i="10" s="1"/>
  <c r="D510" i="10"/>
  <c r="J510" i="10"/>
  <c r="G511" i="10" l="1"/>
  <c r="C510" i="10"/>
  <c r="I510" i="10"/>
  <c r="L510" i="10" s="1"/>
  <c r="J518" i="9"/>
  <c r="L518" i="9" s="1"/>
  <c r="D518" i="9"/>
  <c r="C518" i="9" l="1"/>
  <c r="G519" i="9"/>
  <c r="E511" i="10"/>
  <c r="F511" i="10"/>
  <c r="H511" i="10" l="1"/>
  <c r="K511" i="10" s="1"/>
  <c r="F519" i="9"/>
  <c r="E519" i="9"/>
  <c r="J511" i="10" l="1"/>
  <c r="D519" i="9"/>
  <c r="J519" i="9"/>
  <c r="D511" i="10"/>
  <c r="H519" i="9"/>
  <c r="K519" i="9" s="1"/>
  <c r="I519" i="9"/>
  <c r="I511" i="10"/>
  <c r="L511" i="10" s="1"/>
  <c r="C511" i="10" l="1"/>
  <c r="G512" i="10"/>
  <c r="L519" i="9"/>
  <c r="G520" i="9"/>
  <c r="C519" i="9"/>
  <c r="E520" i="9" l="1"/>
  <c r="F520" i="9"/>
  <c r="F512" i="10"/>
  <c r="E512" i="10"/>
  <c r="H520" i="9" l="1"/>
  <c r="K520" i="9" s="1"/>
  <c r="I520" i="9"/>
  <c r="H512" i="10"/>
  <c r="K512" i="10" s="1"/>
  <c r="I512" i="10"/>
  <c r="D512" i="10"/>
  <c r="J512" i="10"/>
  <c r="G513" i="10" l="1"/>
  <c r="C512" i="10"/>
  <c r="L512" i="10"/>
  <c r="J520" i="9"/>
  <c r="L520" i="9" s="1"/>
  <c r="D520" i="9"/>
  <c r="C520" i="9" l="1"/>
  <c r="G521" i="9"/>
  <c r="E513" i="10"/>
  <c r="F513" i="10"/>
  <c r="H513" i="10" l="1"/>
  <c r="K513" i="10" s="1"/>
  <c r="F521" i="9"/>
  <c r="E521" i="9"/>
  <c r="H521" i="9" l="1"/>
  <c r="K521" i="9" s="1"/>
  <c r="I521" i="9"/>
  <c r="D513" i="10"/>
  <c r="J513" i="10"/>
  <c r="I513" i="10"/>
  <c r="L513" i="10" s="1"/>
  <c r="J521" i="9" l="1"/>
  <c r="L521" i="9" s="1"/>
  <c r="C513" i="10"/>
  <c r="G514" i="10"/>
  <c r="D521" i="9"/>
  <c r="F514" i="10" l="1"/>
  <c r="E514" i="10"/>
  <c r="G522" i="9"/>
  <c r="C521" i="9"/>
  <c r="H514" i="10" l="1"/>
  <c r="K514" i="10" s="1"/>
  <c r="I514" i="10"/>
  <c r="L514" i="10" s="1"/>
  <c r="E522" i="9"/>
  <c r="F522" i="9"/>
  <c r="D514" i="10"/>
  <c r="J514" i="10"/>
  <c r="H522" i="9" l="1"/>
  <c r="K522" i="9" s="1"/>
  <c r="I522" i="9"/>
  <c r="G515" i="10"/>
  <c r="C514" i="10"/>
  <c r="D522" i="9"/>
  <c r="J522" i="9"/>
  <c r="E515" i="10" l="1"/>
  <c r="F515" i="10"/>
  <c r="L522" i="9"/>
  <c r="C522" i="9"/>
  <c r="G523" i="9"/>
  <c r="H515" i="10" l="1"/>
  <c r="K515" i="10" s="1"/>
  <c r="F523" i="9"/>
  <c r="E523" i="9"/>
  <c r="J515" i="10" l="1"/>
  <c r="H523" i="9"/>
  <c r="K523" i="9" s="1"/>
  <c r="I523" i="9"/>
  <c r="D523" i="9"/>
  <c r="D515" i="10"/>
  <c r="I515" i="10"/>
  <c r="L515" i="10" s="1"/>
  <c r="G524" i="9" l="1"/>
  <c r="C523" i="9"/>
  <c r="L523" i="9"/>
  <c r="C515" i="10"/>
  <c r="G516" i="10"/>
  <c r="J523" i="9"/>
  <c r="F516" i="10" l="1"/>
  <c r="E516" i="10"/>
  <c r="E524" i="9"/>
  <c r="F524" i="9"/>
  <c r="H524" i="9" l="1"/>
  <c r="K524" i="9" s="1"/>
  <c r="I524" i="9"/>
  <c r="L524" i="9" s="1"/>
  <c r="H516" i="10"/>
  <c r="K516" i="10" s="1"/>
  <c r="I516" i="10"/>
  <c r="L516" i="10" s="1"/>
  <c r="D524" i="9"/>
  <c r="J524" i="9"/>
  <c r="D516" i="10"/>
  <c r="J516" i="10"/>
  <c r="G517" i="10" l="1"/>
  <c r="C516" i="10"/>
  <c r="C524" i="9"/>
  <c r="G525" i="9"/>
  <c r="E517" i="10" l="1"/>
  <c r="F517" i="10"/>
  <c r="F525" i="9"/>
  <c r="E525" i="9"/>
  <c r="D517" i="10" l="1"/>
  <c r="J517" i="10"/>
  <c r="H517" i="10"/>
  <c r="K517" i="10" s="1"/>
  <c r="I517" i="10"/>
  <c r="H525" i="9"/>
  <c r="K525" i="9" s="1"/>
  <c r="I525" i="9"/>
  <c r="C517" i="10" l="1"/>
  <c r="G518" i="10"/>
  <c r="L525" i="9"/>
  <c r="L517" i="10"/>
  <c r="J525" i="9"/>
  <c r="D525" i="9"/>
  <c r="G526" i="9" l="1"/>
  <c r="C525" i="9"/>
  <c r="F518" i="10"/>
  <c r="E518" i="10"/>
  <c r="H518" i="10" l="1"/>
  <c r="K518" i="10" s="1"/>
  <c r="D518" i="10"/>
  <c r="J518" i="10"/>
  <c r="E526" i="9"/>
  <c r="F526" i="9"/>
  <c r="G519" i="10" l="1"/>
  <c r="C518" i="10"/>
  <c r="J526" i="9"/>
  <c r="I518" i="10"/>
  <c r="L518" i="10" s="1"/>
  <c r="H526" i="9"/>
  <c r="K526" i="9" s="1"/>
  <c r="I526" i="9"/>
  <c r="D526" i="9" l="1"/>
  <c r="E519" i="10"/>
  <c r="F519" i="10"/>
  <c r="L526" i="9"/>
  <c r="J519" i="10" l="1"/>
  <c r="H519" i="10"/>
  <c r="K519" i="10" s="1"/>
  <c r="I519" i="10"/>
  <c r="C526" i="9"/>
  <c r="G527" i="9"/>
  <c r="L519" i="10" l="1"/>
  <c r="F527" i="9"/>
  <c r="E527" i="9"/>
  <c r="D519" i="10"/>
  <c r="H527" i="9" l="1"/>
  <c r="K527" i="9" s="1"/>
  <c r="I527" i="9"/>
  <c r="D527" i="9"/>
  <c r="J527" i="9"/>
  <c r="C519" i="10"/>
  <c r="G520" i="10"/>
  <c r="G528" i="9" l="1"/>
  <c r="C527" i="9"/>
  <c r="L527" i="9"/>
  <c r="F520" i="10"/>
  <c r="E520" i="10"/>
  <c r="H520" i="10" l="1"/>
  <c r="K520" i="10" s="1"/>
  <c r="I520" i="10"/>
  <c r="E528" i="9"/>
  <c r="F528" i="9"/>
  <c r="D520" i="10"/>
  <c r="J520" i="10"/>
  <c r="H528" i="9" l="1"/>
  <c r="K528" i="9" s="1"/>
  <c r="I528" i="9"/>
  <c r="L520" i="10"/>
  <c r="G521" i="10"/>
  <c r="C520" i="10"/>
  <c r="E521" i="10" l="1"/>
  <c r="F521" i="10"/>
  <c r="J528" i="9"/>
  <c r="L528" i="9" s="1"/>
  <c r="D528" i="9"/>
  <c r="D521" i="10" l="1"/>
  <c r="C528" i="9"/>
  <c r="G529" i="9"/>
  <c r="H521" i="10"/>
  <c r="K521" i="10" s="1"/>
  <c r="I521" i="10"/>
  <c r="C521" i="10" l="1"/>
  <c r="G522" i="10"/>
  <c r="F529" i="9"/>
  <c r="E529" i="9"/>
  <c r="J521" i="10"/>
  <c r="L521" i="10" s="1"/>
  <c r="F522" i="10" l="1"/>
  <c r="E522" i="10"/>
  <c r="H529" i="9"/>
  <c r="K529" i="9" s="1"/>
  <c r="I529" i="9"/>
  <c r="J529" i="9" l="1"/>
  <c r="L529" i="9" s="1"/>
  <c r="H522" i="10"/>
  <c r="K522" i="10" s="1"/>
  <c r="D529" i="9"/>
  <c r="G530" i="9" l="1"/>
  <c r="C529" i="9"/>
  <c r="J522" i="10"/>
  <c r="I522" i="10"/>
  <c r="D522" i="10"/>
  <c r="E530" i="9" l="1"/>
  <c r="F530" i="9"/>
  <c r="L522" i="10"/>
  <c r="G523" i="10"/>
  <c r="C522" i="10"/>
  <c r="J530" i="9" l="1"/>
  <c r="E523" i="10"/>
  <c r="F523" i="10"/>
  <c r="H530" i="9"/>
  <c r="K530" i="9" s="1"/>
  <c r="I530" i="9"/>
  <c r="L530" i="9" s="1"/>
  <c r="H523" i="10" l="1"/>
  <c r="K523" i="10" s="1"/>
  <c r="I523" i="10"/>
  <c r="L523" i="10" s="1"/>
  <c r="D530" i="9"/>
  <c r="D523" i="10"/>
  <c r="J523" i="10"/>
  <c r="C523" i="10" l="1"/>
  <c r="G524" i="10"/>
  <c r="C530" i="9"/>
  <c r="G531" i="9"/>
  <c r="F531" i="9" l="1"/>
  <c r="E531" i="9"/>
  <c r="F524" i="10"/>
  <c r="E524" i="10"/>
  <c r="H531" i="9" l="1"/>
  <c r="K531" i="9" s="1"/>
  <c r="I531" i="9"/>
  <c r="D531" i="9"/>
  <c r="J531" i="9"/>
  <c r="H524" i="10"/>
  <c r="K524" i="10" s="1"/>
  <c r="I524" i="10"/>
  <c r="D524" i="10"/>
  <c r="J524" i="10"/>
  <c r="G532" i="9" l="1"/>
  <c r="C531" i="9"/>
  <c r="G525" i="10"/>
  <c r="C524" i="10"/>
  <c r="L531" i="9"/>
  <c r="L524" i="10"/>
  <c r="E525" i="10" l="1"/>
  <c r="F525" i="10"/>
  <c r="E532" i="9"/>
  <c r="F532" i="9"/>
  <c r="H532" i="9" l="1"/>
  <c r="K532" i="9" s="1"/>
  <c r="H525" i="10"/>
  <c r="K525" i="10" s="1"/>
  <c r="J525" i="10" l="1"/>
  <c r="D532" i="9"/>
  <c r="D525" i="10"/>
  <c r="J532" i="9"/>
  <c r="I525" i="10"/>
  <c r="L525" i="10" s="1"/>
  <c r="I532" i="9"/>
  <c r="C525" i="10" l="1"/>
  <c r="G526" i="10"/>
  <c r="C532" i="9"/>
  <c r="G533" i="9"/>
  <c r="L532" i="9"/>
  <c r="F533" i="9" l="1"/>
  <c r="E533" i="9"/>
  <c r="F526" i="10"/>
  <c r="E526" i="10"/>
  <c r="H533" i="9" l="1"/>
  <c r="K533" i="9" s="1"/>
  <c r="I533" i="9"/>
  <c r="L533" i="9" s="1"/>
  <c r="D533" i="9"/>
  <c r="J533" i="9"/>
  <c r="H526" i="10"/>
  <c r="K526" i="10" s="1"/>
  <c r="I526" i="10"/>
  <c r="D526" i="10"/>
  <c r="J526" i="10"/>
  <c r="G527" i="10" l="1"/>
  <c r="C526" i="10"/>
  <c r="G534" i="9"/>
  <c r="C533" i="9"/>
  <c r="L526" i="10"/>
  <c r="E534" i="9" l="1"/>
  <c r="F534" i="9"/>
  <c r="E527" i="10"/>
  <c r="F527" i="10"/>
  <c r="H527" i="10" l="1"/>
  <c r="K527" i="10" s="1"/>
  <c r="I527" i="10"/>
  <c r="H534" i="9"/>
  <c r="K534" i="9" s="1"/>
  <c r="I534" i="9"/>
  <c r="J527" i="10" l="1"/>
  <c r="L527" i="10" s="1"/>
  <c r="J534" i="9"/>
  <c r="L534" i="9" s="1"/>
  <c r="D527" i="10"/>
  <c r="D534" i="9"/>
  <c r="C534" i="9" l="1"/>
  <c r="G535" i="9"/>
  <c r="C527" i="10"/>
  <c r="G528" i="10"/>
  <c r="F528" i="10" l="1"/>
  <c r="E528" i="10"/>
  <c r="F535" i="9"/>
  <c r="E535" i="9"/>
  <c r="H528" i="10" l="1"/>
  <c r="K528" i="10" s="1"/>
  <c r="I528" i="10"/>
  <c r="H535" i="9"/>
  <c r="K535" i="9" s="1"/>
  <c r="I535" i="9"/>
  <c r="D528" i="10"/>
  <c r="J528" i="10"/>
  <c r="D535" i="9"/>
  <c r="J535" i="9"/>
  <c r="L535" i="9" l="1"/>
  <c r="L528" i="10"/>
  <c r="G536" i="9"/>
  <c r="C535" i="9"/>
  <c r="G529" i="10"/>
  <c r="C528" i="10"/>
  <c r="E536" i="9" l="1"/>
  <c r="F536" i="9"/>
  <c r="E529" i="10"/>
  <c r="F529" i="10"/>
  <c r="H529" i="10" l="1"/>
  <c r="K529" i="10" s="1"/>
  <c r="J536" i="9"/>
  <c r="J529" i="10"/>
  <c r="D529" i="10"/>
  <c r="H536" i="9"/>
  <c r="K536" i="9" s="1"/>
  <c r="I536" i="9"/>
  <c r="L536" i="9" l="1"/>
  <c r="D536" i="9"/>
  <c r="C529" i="10"/>
  <c r="G530" i="10"/>
  <c r="I529" i="10"/>
  <c r="L529" i="10" s="1"/>
  <c r="F530" i="10" l="1"/>
  <c r="E530" i="10"/>
  <c r="C536" i="9"/>
  <c r="G537" i="9"/>
  <c r="F537" i="9" l="1"/>
  <c r="E537" i="9"/>
  <c r="H530" i="10"/>
  <c r="K530" i="10" s="1"/>
  <c r="I530" i="10"/>
  <c r="H537" i="9" l="1"/>
  <c r="K537" i="9" s="1"/>
  <c r="J530" i="10"/>
  <c r="L530" i="10" s="1"/>
  <c r="D530" i="10"/>
  <c r="J537" i="9" l="1"/>
  <c r="I537" i="9"/>
  <c r="L537" i="9" s="1"/>
  <c r="D537" i="9"/>
  <c r="G531" i="10"/>
  <c r="C530" i="10"/>
  <c r="G538" i="9" l="1"/>
  <c r="C537" i="9"/>
  <c r="E531" i="10"/>
  <c r="F531" i="10"/>
  <c r="H531" i="10" l="1"/>
  <c r="K531" i="10" s="1"/>
  <c r="I531" i="10"/>
  <c r="E538" i="9"/>
  <c r="F538" i="9"/>
  <c r="D531" i="10"/>
  <c r="J531" i="10"/>
  <c r="H538" i="9" l="1"/>
  <c r="K538" i="9" s="1"/>
  <c r="I538" i="9"/>
  <c r="L531" i="10"/>
  <c r="C531" i="10"/>
  <c r="G532" i="10"/>
  <c r="L538" i="9" l="1"/>
  <c r="F532" i="10"/>
  <c r="E532" i="10"/>
  <c r="J538" i="9"/>
  <c r="D538" i="9"/>
  <c r="H532" i="10" l="1"/>
  <c r="K532" i="10" s="1"/>
  <c r="I532" i="10"/>
  <c r="D532" i="10"/>
  <c r="J532" i="10"/>
  <c r="C538" i="9"/>
  <c r="G539" i="9"/>
  <c r="G533" i="10" l="1"/>
  <c r="C532" i="10"/>
  <c r="L532" i="10"/>
  <c r="F539" i="9"/>
  <c r="E539" i="9"/>
  <c r="H539" i="9" l="1"/>
  <c r="K539" i="9" s="1"/>
  <c r="I539" i="9"/>
  <c r="E533" i="10"/>
  <c r="F533" i="10"/>
  <c r="J539" i="9" l="1"/>
  <c r="L539" i="9" s="1"/>
  <c r="D533" i="10"/>
  <c r="J533" i="10"/>
  <c r="H533" i="10"/>
  <c r="K533" i="10" s="1"/>
  <c r="I533" i="10"/>
  <c r="D539" i="9"/>
  <c r="G540" i="9" l="1"/>
  <c r="C539" i="9"/>
  <c r="C533" i="10"/>
  <c r="G534" i="10"/>
  <c r="L533" i="10"/>
  <c r="F534" i="10" l="1"/>
  <c r="E534" i="10"/>
  <c r="E540" i="9"/>
  <c r="F540" i="9"/>
  <c r="H540" i="9" l="1"/>
  <c r="K540" i="9" s="1"/>
  <c r="I540" i="9"/>
  <c r="H534" i="10"/>
  <c r="K534" i="10" s="1"/>
  <c r="I534" i="10"/>
  <c r="L534" i="10" s="1"/>
  <c r="J534" i="10"/>
  <c r="D540" i="9"/>
  <c r="J540" i="9"/>
  <c r="L540" i="9" l="1"/>
  <c r="C540" i="9"/>
  <c r="G541" i="9"/>
  <c r="D534" i="10"/>
  <c r="G535" i="10" l="1"/>
  <c r="C534" i="10"/>
  <c r="F541" i="9"/>
  <c r="E541" i="9"/>
  <c r="J541" i="9" l="1"/>
  <c r="E535" i="10"/>
  <c r="F535" i="10"/>
  <c r="H541" i="9"/>
  <c r="K541" i="9" s="1"/>
  <c r="I541" i="9"/>
  <c r="L541" i="9" s="1"/>
  <c r="H535" i="10" l="1"/>
  <c r="K535" i="10" s="1"/>
  <c r="I535" i="10"/>
  <c r="D541" i="9"/>
  <c r="J535" i="10" l="1"/>
  <c r="L535" i="10" s="1"/>
  <c r="G542" i="9"/>
  <c r="C541" i="9"/>
  <c r="D535" i="10"/>
  <c r="E542" i="9" l="1"/>
  <c r="F542" i="9"/>
  <c r="C535" i="10"/>
  <c r="G536" i="10"/>
  <c r="F536" i="10" l="1"/>
  <c r="E536" i="10"/>
  <c r="H542" i="9"/>
  <c r="K542" i="9" s="1"/>
  <c r="I542" i="9"/>
  <c r="H536" i="10" l="1"/>
  <c r="K536" i="10" s="1"/>
  <c r="I536" i="10"/>
  <c r="L536" i="10" s="1"/>
  <c r="D536" i="10"/>
  <c r="J536" i="10"/>
  <c r="J542" i="9"/>
  <c r="L542" i="9" s="1"/>
  <c r="D542" i="9"/>
  <c r="G537" i="10" l="1"/>
  <c r="C536" i="10"/>
  <c r="C542" i="9"/>
  <c r="G543" i="9"/>
  <c r="F543" i="9" l="1"/>
  <c r="E543" i="9"/>
  <c r="E537" i="10"/>
  <c r="F537" i="10"/>
  <c r="H537" i="10" l="1"/>
  <c r="K537" i="10" s="1"/>
  <c r="I537" i="10"/>
  <c r="L537" i="10" s="1"/>
  <c r="H543" i="9"/>
  <c r="K543" i="9" s="1"/>
  <c r="I543" i="9"/>
  <c r="J537" i="10"/>
  <c r="D537" i="10"/>
  <c r="D543" i="9"/>
  <c r="J543" i="9"/>
  <c r="L543" i="9" l="1"/>
  <c r="G544" i="9"/>
  <c r="C543" i="9"/>
  <c r="C537" i="10"/>
  <c r="G538" i="10"/>
  <c r="F538" i="10" l="1"/>
  <c r="E538" i="10"/>
  <c r="E544" i="9"/>
  <c r="F544" i="9"/>
  <c r="H544" i="9" l="1"/>
  <c r="K544" i="9" s="1"/>
  <c r="I544" i="9"/>
  <c r="H538" i="10"/>
  <c r="K538" i="10" s="1"/>
  <c r="D544" i="9"/>
  <c r="J544" i="9"/>
  <c r="I538" i="10" l="1"/>
  <c r="L544" i="9"/>
  <c r="C544" i="9"/>
  <c r="G545" i="9"/>
  <c r="J538" i="10"/>
  <c r="D538" i="10"/>
  <c r="F545" i="9" l="1"/>
  <c r="E545" i="9"/>
  <c r="G539" i="10"/>
  <c r="C538" i="10"/>
  <c r="L538" i="10"/>
  <c r="H545" i="9" l="1"/>
  <c r="K545" i="9" s="1"/>
  <c r="I545" i="9"/>
  <c r="D545" i="9"/>
  <c r="J545" i="9"/>
  <c r="E539" i="10"/>
  <c r="F539" i="10"/>
  <c r="G546" i="9" l="1"/>
  <c r="C545" i="9"/>
  <c r="D539" i="10"/>
  <c r="J539" i="10"/>
  <c r="L545" i="9"/>
  <c r="H539" i="10"/>
  <c r="K539" i="10" s="1"/>
  <c r="I539" i="10"/>
  <c r="L539" i="10" l="1"/>
  <c r="E546" i="9"/>
  <c r="F546" i="9"/>
  <c r="C539" i="10"/>
  <c r="G540" i="10"/>
  <c r="F540" i="10" l="1"/>
  <c r="E540" i="10"/>
  <c r="H546" i="9"/>
  <c r="K546" i="9" s="1"/>
  <c r="J546" i="9"/>
  <c r="I546" i="9" l="1"/>
  <c r="L546" i="9" s="1"/>
  <c r="H540" i="10"/>
  <c r="K540" i="10" s="1"/>
  <c r="I540" i="10"/>
  <c r="L540" i="10" s="1"/>
  <c r="D546" i="9"/>
  <c r="D540" i="10"/>
  <c r="J540" i="10"/>
  <c r="C546" i="9" l="1"/>
  <c r="G547" i="9"/>
  <c r="G541" i="10"/>
  <c r="C540" i="10"/>
  <c r="E541" i="10" l="1"/>
  <c r="F541" i="10"/>
  <c r="F547" i="9"/>
  <c r="E547" i="9"/>
  <c r="H541" i="10" l="1"/>
  <c r="K541" i="10" s="1"/>
  <c r="I541" i="10"/>
  <c r="L541" i="10" s="1"/>
  <c r="D541" i="10"/>
  <c r="J541" i="10"/>
  <c r="H547" i="9"/>
  <c r="K547" i="9" s="1"/>
  <c r="I547" i="9"/>
  <c r="D547" i="9"/>
  <c r="J547" i="9"/>
  <c r="C541" i="10" l="1"/>
  <c r="G542" i="10"/>
  <c r="G548" i="9"/>
  <c r="C547" i="9"/>
  <c r="L547" i="9"/>
  <c r="E548" i="9" l="1"/>
  <c r="F548" i="9"/>
  <c r="F542" i="10"/>
  <c r="E542" i="10"/>
  <c r="H542" i="10" l="1"/>
  <c r="K542" i="10" s="1"/>
  <c r="I542" i="10"/>
  <c r="L542" i="10" s="1"/>
  <c r="J548" i="9"/>
  <c r="D542" i="10"/>
  <c r="J542" i="10"/>
  <c r="H548" i="9"/>
  <c r="K548" i="9" s="1"/>
  <c r="I548" i="9"/>
  <c r="L548" i="9" l="1"/>
  <c r="D548" i="9"/>
  <c r="G543" i="10"/>
  <c r="C542" i="10"/>
  <c r="E543" i="10" l="1"/>
  <c r="F543" i="10"/>
  <c r="C548" i="9"/>
  <c r="G549" i="9"/>
  <c r="F549" i="9" l="1"/>
  <c r="E549" i="9"/>
  <c r="H543" i="10"/>
  <c r="K543" i="10" s="1"/>
  <c r="D543" i="10" l="1"/>
  <c r="I543" i="10"/>
  <c r="H549" i="9"/>
  <c r="K549" i="9" s="1"/>
  <c r="I549" i="9"/>
  <c r="L549" i="9" s="1"/>
  <c r="J549" i="9"/>
  <c r="J543" i="10"/>
  <c r="L543" i="10" l="1"/>
  <c r="D549" i="9"/>
  <c r="C543" i="10"/>
  <c r="G544" i="10"/>
  <c r="F544" i="10" l="1"/>
  <c r="E544" i="10"/>
  <c r="G550" i="9"/>
  <c r="C549" i="9"/>
  <c r="H544" i="10" l="1"/>
  <c r="K544" i="10" s="1"/>
  <c r="I544" i="10"/>
  <c r="D544" i="10"/>
  <c r="E550" i="9"/>
  <c r="F550" i="9"/>
  <c r="G545" i="10" l="1"/>
  <c r="C544" i="10"/>
  <c r="D550" i="9"/>
  <c r="J550" i="9"/>
  <c r="L544" i="10"/>
  <c r="H550" i="9"/>
  <c r="K550" i="9" s="1"/>
  <c r="I550" i="9"/>
  <c r="L550" i="9" s="1"/>
  <c r="J544" i="10"/>
  <c r="C550" i="9" l="1"/>
  <c r="G551" i="9"/>
  <c r="E545" i="10"/>
  <c r="F545" i="10"/>
  <c r="H545" i="10" l="1"/>
  <c r="K545" i="10" s="1"/>
  <c r="F551" i="9"/>
  <c r="E551" i="9"/>
  <c r="I545" i="10" l="1"/>
  <c r="L545" i="10" s="1"/>
  <c r="D545" i="10"/>
  <c r="H551" i="9"/>
  <c r="K551" i="9" s="1"/>
  <c r="J545" i="10"/>
  <c r="C545" i="10" l="1"/>
  <c r="G546" i="10"/>
  <c r="J551" i="9"/>
  <c r="I551" i="9"/>
  <c r="L551" i="9" s="1"/>
  <c r="D551" i="9"/>
  <c r="G552" i="9" l="1"/>
  <c r="C551" i="9"/>
  <c r="F546" i="10"/>
  <c r="E546" i="10"/>
  <c r="E552" i="9" l="1"/>
  <c r="F552" i="9"/>
  <c r="H546" i="10"/>
  <c r="K546" i="10" s="1"/>
  <c r="I546" i="10"/>
  <c r="H552" i="9" l="1"/>
  <c r="K552" i="9" s="1"/>
  <c r="J546" i="10"/>
  <c r="L546" i="10"/>
  <c r="D552" i="9"/>
  <c r="D546" i="10"/>
  <c r="G547" i="10" l="1"/>
  <c r="C546" i="10"/>
  <c r="J552" i="9"/>
  <c r="I552" i="9"/>
  <c r="L552" i="9" s="1"/>
  <c r="C552" i="9"/>
  <c r="G553" i="9"/>
  <c r="E547" i="10" l="1"/>
  <c r="F547" i="10"/>
  <c r="F553" i="9"/>
  <c r="E553" i="9"/>
  <c r="H547" i="10" l="1"/>
  <c r="K547" i="10" s="1"/>
  <c r="H553" i="9"/>
  <c r="K553" i="9" s="1"/>
  <c r="J553" i="9" l="1"/>
  <c r="I553" i="9"/>
  <c r="L553" i="9" s="1"/>
  <c r="I547" i="10"/>
  <c r="J547" i="10"/>
  <c r="D547" i="10"/>
  <c r="D553" i="9"/>
  <c r="L547" i="10" l="1"/>
  <c r="G554" i="9"/>
  <c r="C553" i="9"/>
  <c r="C547" i="10"/>
  <c r="G548" i="10"/>
  <c r="F548" i="10" l="1"/>
  <c r="E548" i="10"/>
  <c r="E554" i="9"/>
  <c r="F554" i="9"/>
  <c r="H554" i="9" l="1"/>
  <c r="K554" i="9" s="1"/>
  <c r="I554" i="9"/>
  <c r="H548" i="10"/>
  <c r="K548" i="10" s="1"/>
  <c r="I548" i="10"/>
  <c r="D548" i="10"/>
  <c r="J548" i="10"/>
  <c r="G549" i="10" l="1"/>
  <c r="C548" i="10"/>
  <c r="L548" i="10"/>
  <c r="J554" i="9"/>
  <c r="L554" i="9" s="1"/>
  <c r="D554" i="9"/>
  <c r="C554" i="9" l="1"/>
  <c r="G555" i="9"/>
  <c r="E549" i="10"/>
  <c r="F549" i="10"/>
  <c r="H549" i="10" l="1"/>
  <c r="K549" i="10" s="1"/>
  <c r="I549" i="10"/>
  <c r="F555" i="9"/>
  <c r="E555" i="9"/>
  <c r="H555" i="9" l="1"/>
  <c r="K555" i="9" s="1"/>
  <c r="I555" i="9"/>
  <c r="J549" i="10"/>
  <c r="L549" i="10" s="1"/>
  <c r="D549" i="10"/>
  <c r="C549" i="10" l="1"/>
  <c r="G550" i="10"/>
  <c r="J555" i="9"/>
  <c r="L555" i="9" s="1"/>
  <c r="D555" i="9"/>
  <c r="G556" i="9" l="1"/>
  <c r="C555" i="9"/>
  <c r="F550" i="10"/>
  <c r="E550" i="10"/>
  <c r="E556" i="9" l="1"/>
  <c r="F556" i="9"/>
  <c r="H550" i="10"/>
  <c r="K550" i="10" s="1"/>
  <c r="I550" i="10"/>
  <c r="H556" i="9" l="1"/>
  <c r="K556" i="9" s="1"/>
  <c r="J550" i="10"/>
  <c r="L550" i="10" s="1"/>
  <c r="D550" i="10"/>
  <c r="J556" i="9" l="1"/>
  <c r="G551" i="10"/>
  <c r="C550" i="10"/>
  <c r="I556" i="9"/>
  <c r="L556" i="9" s="1"/>
  <c r="D556" i="9"/>
  <c r="E551" i="10" l="1"/>
  <c r="F551" i="10"/>
  <c r="C556" i="9"/>
  <c r="G557" i="9"/>
  <c r="F557" i="9" l="1"/>
  <c r="E557" i="9"/>
  <c r="D551" i="10"/>
  <c r="J551" i="10"/>
  <c r="H551" i="10"/>
  <c r="K551" i="10" s="1"/>
  <c r="I551" i="10"/>
  <c r="L551" i="10" s="1"/>
  <c r="C551" i="10" l="1"/>
  <c r="G552" i="10"/>
  <c r="H557" i="9"/>
  <c r="K557" i="9" s="1"/>
  <c r="I557" i="9"/>
  <c r="J557" i="9" l="1"/>
  <c r="L557" i="9" s="1"/>
  <c r="D557" i="9"/>
  <c r="F552" i="10"/>
  <c r="E552" i="10"/>
  <c r="G558" i="9" l="1"/>
  <c r="C557" i="9"/>
  <c r="H552" i="10"/>
  <c r="K552" i="10" s="1"/>
  <c r="I552" i="10"/>
  <c r="D552" i="10"/>
  <c r="J552" i="10"/>
  <c r="L552" i="10" l="1"/>
  <c r="E558" i="9"/>
  <c r="F558" i="9"/>
  <c r="G553" i="10"/>
  <c r="C552" i="10"/>
  <c r="H558" i="9" l="1"/>
  <c r="K558" i="9" s="1"/>
  <c r="E553" i="10"/>
  <c r="F553" i="10"/>
  <c r="J558" i="9" l="1"/>
  <c r="H553" i="10"/>
  <c r="K553" i="10" s="1"/>
  <c r="I558" i="9"/>
  <c r="L558" i="9" s="1"/>
  <c r="D558" i="9"/>
  <c r="C558" i="9" l="1"/>
  <c r="G559" i="9"/>
  <c r="D553" i="10"/>
  <c r="I553" i="10"/>
  <c r="L553" i="10" s="1"/>
  <c r="J553" i="10"/>
  <c r="C553" i="10" l="1"/>
  <c r="G554" i="10"/>
  <c r="F559" i="9"/>
  <c r="E559" i="9"/>
  <c r="H559" i="9" l="1"/>
  <c r="K559" i="9" s="1"/>
  <c r="F554" i="10"/>
  <c r="E554" i="10"/>
  <c r="H554" i="10" l="1"/>
  <c r="K554" i="10" s="1"/>
  <c r="I554" i="10"/>
  <c r="J559" i="9"/>
  <c r="D559" i="9"/>
  <c r="D554" i="10"/>
  <c r="J554" i="10"/>
  <c r="I559" i="9"/>
  <c r="L559" i="9" s="1"/>
  <c r="G560" i="9" l="1"/>
  <c r="C559" i="9"/>
  <c r="L554" i="10"/>
  <c r="G555" i="10"/>
  <c r="C554" i="10"/>
  <c r="E560" i="9" l="1"/>
  <c r="F560" i="9"/>
  <c r="E555" i="10"/>
  <c r="F555" i="10"/>
  <c r="H555" i="10" l="1"/>
  <c r="K555" i="10" s="1"/>
  <c r="I555" i="10"/>
  <c r="H560" i="9"/>
  <c r="K560" i="9" s="1"/>
  <c r="I560" i="9" l="1"/>
  <c r="J560" i="9"/>
  <c r="J555" i="10"/>
  <c r="L555" i="10" s="1"/>
  <c r="D555" i="10"/>
  <c r="D560" i="9"/>
  <c r="C560" i="9" l="1"/>
  <c r="G561" i="9"/>
  <c r="C555" i="10"/>
  <c r="G556" i="10"/>
  <c r="L560" i="9"/>
  <c r="F556" i="10" l="1"/>
  <c r="E556" i="10"/>
  <c r="F561" i="9"/>
  <c r="E561" i="9"/>
  <c r="H556" i="10" l="1"/>
  <c r="K556" i="10" s="1"/>
  <c r="I556" i="10"/>
  <c r="H561" i="9"/>
  <c r="K561" i="9" s="1"/>
  <c r="D561" i="9"/>
  <c r="J561" i="9"/>
  <c r="G562" i="9" l="1"/>
  <c r="C561" i="9"/>
  <c r="I561" i="9"/>
  <c r="L561" i="9" s="1"/>
  <c r="J556" i="10"/>
  <c r="L556" i="10" s="1"/>
  <c r="D556" i="10"/>
  <c r="G557" i="10" l="1"/>
  <c r="C556" i="10"/>
  <c r="E562" i="9"/>
  <c r="F562" i="9"/>
  <c r="H562" i="9" l="1"/>
  <c r="K562" i="9" s="1"/>
  <c r="I562" i="9"/>
  <c r="E557" i="10"/>
  <c r="F557" i="10"/>
  <c r="J562" i="9" l="1"/>
  <c r="L562" i="9" s="1"/>
  <c r="H557" i="10"/>
  <c r="K557" i="10" s="1"/>
  <c r="I557" i="10"/>
  <c r="D562" i="9"/>
  <c r="C562" i="9" l="1"/>
  <c r="G563" i="9"/>
  <c r="J557" i="10"/>
  <c r="L557" i="10" s="1"/>
  <c r="D557" i="10"/>
  <c r="C557" i="10" l="1"/>
  <c r="G558" i="10"/>
  <c r="F563" i="9"/>
  <c r="E563" i="9"/>
  <c r="F558" i="10" l="1"/>
  <c r="E558" i="10"/>
  <c r="H563" i="9"/>
  <c r="K563" i="9" s="1"/>
  <c r="I563" i="9"/>
  <c r="J558" i="10" l="1"/>
  <c r="J563" i="9"/>
  <c r="L563" i="9" s="1"/>
  <c r="H558" i="10"/>
  <c r="K558" i="10" s="1"/>
  <c r="I558" i="10"/>
  <c r="L558" i="10" s="1"/>
  <c r="D563" i="9"/>
  <c r="G564" i="9" l="1"/>
  <c r="C563" i="9"/>
  <c r="D558" i="10"/>
  <c r="G559" i="10" l="1"/>
  <c r="C558" i="10"/>
  <c r="E564" i="9"/>
  <c r="F564" i="9"/>
  <c r="H564" i="9" l="1"/>
  <c r="K564" i="9" s="1"/>
  <c r="I564" i="9"/>
  <c r="L564" i="9" s="1"/>
  <c r="E559" i="10"/>
  <c r="F559" i="10"/>
  <c r="D564" i="9"/>
  <c r="J564" i="9"/>
  <c r="H559" i="10" l="1"/>
  <c r="K559" i="10" s="1"/>
  <c r="I559" i="10"/>
  <c r="D559" i="10"/>
  <c r="J559" i="10"/>
  <c r="C564" i="9"/>
  <c r="G565" i="9"/>
  <c r="C559" i="10" l="1"/>
  <c r="G560" i="10"/>
  <c r="L559" i="10"/>
  <c r="F565" i="9"/>
  <c r="E565" i="9"/>
  <c r="H565" i="9" l="1"/>
  <c r="K565" i="9" s="1"/>
  <c r="I565" i="9"/>
  <c r="D565" i="9"/>
  <c r="J565" i="9"/>
  <c r="F560" i="10"/>
  <c r="E560" i="10"/>
  <c r="G566" i="9" l="1"/>
  <c r="C565" i="9"/>
  <c r="H560" i="10"/>
  <c r="K560" i="10" s="1"/>
  <c r="I560" i="10"/>
  <c r="D560" i="10"/>
  <c r="L565" i="9"/>
  <c r="J560" i="10" l="1"/>
  <c r="L560" i="10" s="1"/>
  <c r="E566" i="9"/>
  <c r="F566" i="9"/>
  <c r="G561" i="10"/>
  <c r="C560" i="10"/>
  <c r="H566" i="9" l="1"/>
  <c r="K566" i="9" s="1"/>
  <c r="I566" i="9"/>
  <c r="E561" i="10"/>
  <c r="F561" i="10"/>
  <c r="D566" i="9"/>
  <c r="J566" i="9"/>
  <c r="H561" i="10" l="1"/>
  <c r="K561" i="10" s="1"/>
  <c r="I561" i="10"/>
  <c r="L566" i="9"/>
  <c r="C566" i="9"/>
  <c r="G567" i="9"/>
  <c r="F567" i="9" l="1"/>
  <c r="E567" i="9"/>
  <c r="D561" i="10"/>
  <c r="J561" i="10"/>
  <c r="L561" i="10" s="1"/>
  <c r="C561" i="10" l="1"/>
  <c r="G562" i="10"/>
  <c r="H567" i="9"/>
  <c r="K567" i="9" s="1"/>
  <c r="I567" i="9"/>
  <c r="J567" i="9" l="1"/>
  <c r="L567" i="9" s="1"/>
  <c r="D567" i="9"/>
  <c r="F562" i="10"/>
  <c r="E562" i="10"/>
  <c r="H562" i="10" l="1"/>
  <c r="K562" i="10" s="1"/>
  <c r="I562" i="10"/>
  <c r="L562" i="10" s="1"/>
  <c r="G568" i="9"/>
  <c r="C567" i="9"/>
  <c r="D562" i="10"/>
  <c r="J562" i="10"/>
  <c r="E568" i="9" l="1"/>
  <c r="F568" i="9"/>
  <c r="G563" i="10"/>
  <c r="C562" i="10"/>
  <c r="H568" i="9" l="1"/>
  <c r="K568" i="9" s="1"/>
  <c r="I568" i="9"/>
  <c r="D568" i="9"/>
  <c r="E563" i="10"/>
  <c r="F563" i="10"/>
  <c r="C568" i="9" l="1"/>
  <c r="G569" i="9"/>
  <c r="D563" i="10"/>
  <c r="H563" i="10"/>
  <c r="K563" i="10" s="1"/>
  <c r="I563" i="10"/>
  <c r="J568" i="9"/>
  <c r="L568" i="9" s="1"/>
  <c r="F569" i="9" l="1"/>
  <c r="E569" i="9"/>
  <c r="C563" i="10"/>
  <c r="G564" i="10"/>
  <c r="J563" i="10"/>
  <c r="L563" i="10" s="1"/>
  <c r="H569" i="9" l="1"/>
  <c r="K569" i="9" s="1"/>
  <c r="I569" i="9"/>
  <c r="F564" i="10"/>
  <c r="E564" i="10"/>
  <c r="D564" i="10" l="1"/>
  <c r="J564" i="10"/>
  <c r="J569" i="9"/>
  <c r="L569" i="9" s="1"/>
  <c r="H564" i="10"/>
  <c r="K564" i="10" s="1"/>
  <c r="I564" i="10"/>
  <c r="D569" i="9"/>
  <c r="G570" i="9" l="1"/>
  <c r="C569" i="9"/>
  <c r="L564" i="10"/>
  <c r="G565" i="10"/>
  <c r="C564" i="10"/>
  <c r="E565" i="10" l="1"/>
  <c r="F565" i="10"/>
  <c r="E570" i="9"/>
  <c r="F570" i="9"/>
  <c r="H570" i="9" l="1"/>
  <c r="K570" i="9" s="1"/>
  <c r="I570" i="9"/>
  <c r="H565" i="10"/>
  <c r="K565" i="10" s="1"/>
  <c r="I565" i="10" l="1"/>
  <c r="J570" i="9"/>
  <c r="L570" i="9" s="1"/>
  <c r="J565" i="10"/>
  <c r="D570" i="9"/>
  <c r="D565" i="10"/>
  <c r="C565" i="10" l="1"/>
  <c r="G566" i="10"/>
  <c r="C570" i="9"/>
  <c r="G571" i="9"/>
  <c r="L565" i="10"/>
  <c r="F571" i="9" l="1"/>
  <c r="E571" i="9"/>
  <c r="F566" i="10"/>
  <c r="E566" i="10"/>
  <c r="H571" i="9" l="1"/>
  <c r="K571" i="9" s="1"/>
  <c r="I571" i="9"/>
  <c r="D571" i="9"/>
  <c r="J571" i="9"/>
  <c r="H566" i="10"/>
  <c r="K566" i="10" s="1"/>
  <c r="I566" i="10"/>
  <c r="D566" i="10"/>
  <c r="J566" i="10"/>
  <c r="G567" i="10" l="1"/>
  <c r="C566" i="10"/>
  <c r="L566" i="10"/>
  <c r="L571" i="9"/>
  <c r="G572" i="9"/>
  <c r="C571" i="9"/>
  <c r="E572" i="9" l="1"/>
  <c r="F572" i="9"/>
  <c r="E567" i="10"/>
  <c r="F567" i="10"/>
  <c r="H567" i="10" l="1"/>
  <c r="K567" i="10" s="1"/>
  <c r="H572" i="9"/>
  <c r="K572" i="9" s="1"/>
  <c r="I572" i="9" l="1"/>
  <c r="D572" i="9"/>
  <c r="I567" i="10"/>
  <c r="J567" i="10"/>
  <c r="J572" i="9"/>
  <c r="D567" i="10"/>
  <c r="C567" i="10" l="1"/>
  <c r="G568" i="10"/>
  <c r="C572" i="9"/>
  <c r="G573" i="9"/>
  <c r="L567" i="10"/>
  <c r="L572" i="9"/>
  <c r="F573" i="9" l="1"/>
  <c r="E573" i="9"/>
  <c r="F568" i="10"/>
  <c r="E568" i="10"/>
  <c r="J573" i="9" l="1"/>
  <c r="H568" i="10"/>
  <c r="K568" i="10" s="1"/>
  <c r="I568" i="10"/>
  <c r="H573" i="9"/>
  <c r="K573" i="9" s="1"/>
  <c r="I573" i="9"/>
  <c r="L573" i="9" s="1"/>
  <c r="D568" i="10"/>
  <c r="J568" i="10"/>
  <c r="G569" i="10" l="1"/>
  <c r="C568" i="10"/>
  <c r="L568" i="10"/>
  <c r="D573" i="9"/>
  <c r="G574" i="9" l="1"/>
  <c r="C573" i="9"/>
  <c r="E569" i="10"/>
  <c r="F569" i="10"/>
  <c r="H569" i="10" l="1"/>
  <c r="K569" i="10" s="1"/>
  <c r="I569" i="10"/>
  <c r="E574" i="9"/>
  <c r="F574" i="9"/>
  <c r="J574" i="9" l="1"/>
  <c r="D569" i="10"/>
  <c r="H574" i="9"/>
  <c r="K574" i="9" s="1"/>
  <c r="I574" i="9"/>
  <c r="J569" i="10"/>
  <c r="L569" i="10" s="1"/>
  <c r="C569" i="10" l="1"/>
  <c r="G570" i="10"/>
  <c r="L574" i="9"/>
  <c r="D574" i="9"/>
  <c r="C574" i="9" l="1"/>
  <c r="G575" i="9"/>
  <c r="F570" i="10"/>
  <c r="E570" i="10"/>
  <c r="H570" i="10" l="1"/>
  <c r="K570" i="10" s="1"/>
  <c r="F575" i="9"/>
  <c r="E575" i="9"/>
  <c r="H575" i="9" l="1"/>
  <c r="K575" i="9" s="1"/>
  <c r="I575" i="9"/>
  <c r="D575" i="9"/>
  <c r="J575" i="9"/>
  <c r="J570" i="10"/>
  <c r="I570" i="10"/>
  <c r="L570" i="10" s="1"/>
  <c r="D570" i="10"/>
  <c r="G576" i="9" l="1"/>
  <c r="C575" i="9"/>
  <c r="L575" i="9"/>
  <c r="G571" i="10"/>
  <c r="C570" i="10"/>
  <c r="E576" i="9" l="1"/>
  <c r="F576" i="9"/>
  <c r="E571" i="10"/>
  <c r="F571" i="10"/>
  <c r="H571" i="10" l="1"/>
  <c r="K571" i="10" s="1"/>
  <c r="I571" i="10"/>
  <c r="D576" i="9"/>
  <c r="J576" i="9"/>
  <c r="H576" i="9"/>
  <c r="K576" i="9" s="1"/>
  <c r="I576" i="9"/>
  <c r="D571" i="10"/>
  <c r="J571" i="10"/>
  <c r="C576" i="9" l="1"/>
  <c r="G577" i="9"/>
  <c r="L571" i="10"/>
  <c r="C571" i="10"/>
  <c r="G572" i="10"/>
  <c r="L576" i="9"/>
  <c r="F572" i="10" l="1"/>
  <c r="E572" i="10"/>
  <c r="F577" i="9"/>
  <c r="E577" i="9"/>
  <c r="H572" i="10" l="1"/>
  <c r="K572" i="10" s="1"/>
  <c r="H577" i="9"/>
  <c r="K577" i="9" s="1"/>
  <c r="I577" i="9"/>
  <c r="D577" i="9"/>
  <c r="J577" i="9"/>
  <c r="D572" i="10" l="1"/>
  <c r="L577" i="9"/>
  <c r="J572" i="10"/>
  <c r="G578" i="9"/>
  <c r="C577" i="9"/>
  <c r="I572" i="10"/>
  <c r="L572" i="10" s="1"/>
  <c r="E578" i="9" l="1"/>
  <c r="F578" i="9"/>
  <c r="G573" i="10"/>
  <c r="C572" i="10"/>
  <c r="H578" i="9" l="1"/>
  <c r="K578" i="9" s="1"/>
  <c r="E573" i="10"/>
  <c r="F573" i="10"/>
  <c r="J578" i="9" l="1"/>
  <c r="D578" i="9"/>
  <c r="D573" i="10"/>
  <c r="J573" i="10"/>
  <c r="H573" i="10"/>
  <c r="K573" i="10" s="1"/>
  <c r="I573" i="10"/>
  <c r="I578" i="9"/>
  <c r="L578" i="9" s="1"/>
  <c r="C573" i="10" l="1"/>
  <c r="G574" i="10"/>
  <c r="L573" i="10"/>
  <c r="C578" i="9"/>
  <c r="G579" i="9"/>
  <c r="F579" i="9" l="1"/>
  <c r="E579" i="9"/>
  <c r="F574" i="10"/>
  <c r="E574" i="10"/>
  <c r="H579" i="9" l="1"/>
  <c r="K579" i="9" s="1"/>
  <c r="H574" i="10"/>
  <c r="K574" i="10" s="1"/>
  <c r="I574" i="10"/>
  <c r="D574" i="10"/>
  <c r="J574" i="10"/>
  <c r="I579" i="9" l="1"/>
  <c r="L574" i="10"/>
  <c r="J579" i="9"/>
  <c r="G575" i="10"/>
  <c r="C574" i="10"/>
  <c r="D579" i="9"/>
  <c r="G580" i="9" l="1"/>
  <c r="C579" i="9"/>
  <c r="E575" i="10"/>
  <c r="F575" i="10"/>
  <c r="L579" i="9"/>
  <c r="H575" i="10" l="1"/>
  <c r="K575" i="10" s="1"/>
  <c r="I575" i="10"/>
  <c r="E580" i="9"/>
  <c r="F580" i="9"/>
  <c r="D575" i="10"/>
  <c r="J575" i="10"/>
  <c r="H580" i="9" l="1"/>
  <c r="K580" i="9" s="1"/>
  <c r="L575" i="10"/>
  <c r="D580" i="9"/>
  <c r="J580" i="9"/>
  <c r="C575" i="10"/>
  <c r="G576" i="10"/>
  <c r="F576" i="10" l="1"/>
  <c r="E576" i="10"/>
  <c r="I580" i="9"/>
  <c r="L580" i="9" s="1"/>
  <c r="C580" i="9"/>
  <c r="G581" i="9"/>
  <c r="H576" i="10" l="1"/>
  <c r="K576" i="10" s="1"/>
  <c r="I576" i="10"/>
  <c r="L576" i="10" s="1"/>
  <c r="D576" i="10"/>
  <c r="J576" i="10"/>
  <c r="F581" i="9"/>
  <c r="E581" i="9"/>
  <c r="H581" i="9" l="1"/>
  <c r="K581" i="9" s="1"/>
  <c r="I581" i="9"/>
  <c r="G577" i="10"/>
  <c r="C576" i="10"/>
  <c r="D581" i="9"/>
  <c r="J581" i="9"/>
  <c r="E577" i="10" l="1"/>
  <c r="F577" i="10"/>
  <c r="L581" i="9"/>
  <c r="G582" i="9"/>
  <c r="C581" i="9"/>
  <c r="E582" i="9" l="1"/>
  <c r="F582" i="9"/>
  <c r="H577" i="10"/>
  <c r="K577" i="10" s="1"/>
  <c r="I577" i="10"/>
  <c r="H582" i="9" l="1"/>
  <c r="K582" i="9" s="1"/>
  <c r="I582" i="9"/>
  <c r="L582" i="9" s="1"/>
  <c r="D577" i="10"/>
  <c r="J582" i="9"/>
  <c r="J577" i="10"/>
  <c r="L577" i="10" s="1"/>
  <c r="C577" i="10" l="1"/>
  <c r="G578" i="10"/>
  <c r="D582" i="9"/>
  <c r="C582" i="9" l="1"/>
  <c r="G583" i="9"/>
  <c r="F578" i="10"/>
  <c r="E578" i="10"/>
  <c r="H578" i="10" l="1"/>
  <c r="K578" i="10" s="1"/>
  <c r="F583" i="9"/>
  <c r="E583" i="9"/>
  <c r="J578" i="10" l="1"/>
  <c r="D583" i="9"/>
  <c r="J583" i="9"/>
  <c r="D578" i="10"/>
  <c r="H583" i="9"/>
  <c r="K583" i="9" s="1"/>
  <c r="I583" i="9"/>
  <c r="I578" i="10"/>
  <c r="L578" i="10" s="1"/>
  <c r="G579" i="10" l="1"/>
  <c r="C578" i="10"/>
  <c r="G584" i="9"/>
  <c r="C583" i="9"/>
  <c r="L583" i="9"/>
  <c r="E579" i="10" l="1"/>
  <c r="F579" i="10"/>
  <c r="E584" i="9"/>
  <c r="F584" i="9"/>
  <c r="J579" i="10" l="1"/>
  <c r="H584" i="9"/>
  <c r="K584" i="9" s="1"/>
  <c r="H579" i="10"/>
  <c r="K579" i="10" s="1"/>
  <c r="I579" i="10"/>
  <c r="L579" i="10" s="1"/>
  <c r="I584" i="9" l="1"/>
  <c r="J584" i="9"/>
  <c r="D584" i="9"/>
  <c r="D579" i="10"/>
  <c r="C579" i="10" l="1"/>
  <c r="G580" i="10"/>
  <c r="C584" i="9"/>
  <c r="G585" i="9"/>
  <c r="L584" i="9"/>
  <c r="F585" i="9" l="1"/>
  <c r="E585" i="9"/>
  <c r="F580" i="10"/>
  <c r="E580" i="10"/>
  <c r="H585" i="9" l="1"/>
  <c r="K585" i="9" s="1"/>
  <c r="I585" i="9"/>
  <c r="L585" i="9" s="1"/>
  <c r="H580" i="10"/>
  <c r="K580" i="10" s="1"/>
  <c r="I580" i="10"/>
  <c r="D585" i="9"/>
  <c r="J585" i="9"/>
  <c r="D580" i="10"/>
  <c r="J580" i="10"/>
  <c r="G581" i="10" l="1"/>
  <c r="C580" i="10"/>
  <c r="L580" i="10"/>
  <c r="G586" i="9"/>
  <c r="C585" i="9"/>
  <c r="E581" i="10" l="1"/>
  <c r="F581" i="10"/>
  <c r="E586" i="9"/>
  <c r="F586" i="9"/>
  <c r="H586" i="9" l="1"/>
  <c r="K586" i="9" s="1"/>
  <c r="H581" i="10"/>
  <c r="K581" i="10" s="1"/>
  <c r="J586" i="9"/>
  <c r="J581" i="10" l="1"/>
  <c r="D581" i="10"/>
  <c r="D586" i="9"/>
  <c r="I581" i="10"/>
  <c r="L581" i="10" s="1"/>
  <c r="I586" i="9"/>
  <c r="L586" i="9" s="1"/>
  <c r="C581" i="10" l="1"/>
  <c r="G582" i="10"/>
  <c r="C586" i="9"/>
  <c r="G587" i="9"/>
  <c r="F587" i="9" l="1"/>
  <c r="E587" i="9"/>
  <c r="F582" i="10"/>
  <c r="E582" i="10"/>
  <c r="H582" i="10" l="1"/>
  <c r="K582" i="10" s="1"/>
  <c r="I582" i="10"/>
  <c r="H587" i="9"/>
  <c r="K587" i="9" s="1"/>
  <c r="D582" i="10"/>
  <c r="J582" i="10"/>
  <c r="D587" i="9"/>
  <c r="J587" i="9"/>
  <c r="I587" i="9" l="1"/>
  <c r="L587" i="9" s="1"/>
  <c r="G588" i="9"/>
  <c r="C587" i="9"/>
  <c r="L582" i="10"/>
  <c r="G583" i="10"/>
  <c r="C582" i="10"/>
  <c r="E588" i="9" l="1"/>
  <c r="F588" i="9"/>
  <c r="E583" i="10"/>
  <c r="F583" i="10"/>
  <c r="H583" i="10" l="1"/>
  <c r="K583" i="10" s="1"/>
  <c r="I583" i="10"/>
  <c r="H588" i="9"/>
  <c r="K588" i="9" s="1"/>
  <c r="I588" i="9"/>
  <c r="J583" i="10" l="1"/>
  <c r="L583" i="10" s="1"/>
  <c r="L588" i="9"/>
  <c r="J588" i="9"/>
  <c r="D588" i="9"/>
  <c r="D583" i="10"/>
  <c r="C583" i="10" l="1"/>
  <c r="G584" i="10"/>
  <c r="C588" i="9"/>
  <c r="G589" i="9"/>
  <c r="F589" i="9" l="1"/>
  <c r="E589" i="9"/>
  <c r="F584" i="10"/>
  <c r="E584" i="10"/>
  <c r="H584" i="10" l="1"/>
  <c r="K584" i="10" s="1"/>
  <c r="I584" i="10"/>
  <c r="L584" i="10" s="1"/>
  <c r="H589" i="9"/>
  <c r="K589" i="9" s="1"/>
  <c r="I589" i="9"/>
  <c r="L589" i="9" s="1"/>
  <c r="D584" i="10"/>
  <c r="J584" i="10"/>
  <c r="D589" i="9"/>
  <c r="J589" i="9"/>
  <c r="G590" i="9" l="1"/>
  <c r="C589" i="9"/>
  <c r="G585" i="10"/>
  <c r="C584" i="10"/>
  <c r="E585" i="10" l="1"/>
  <c r="F585" i="10"/>
  <c r="E590" i="9"/>
  <c r="F590" i="9"/>
  <c r="H590" i="9" l="1"/>
  <c r="K590" i="9" s="1"/>
  <c r="I590" i="9"/>
  <c r="D590" i="9"/>
  <c r="J590" i="9"/>
  <c r="H585" i="10"/>
  <c r="K585" i="10" s="1"/>
  <c r="D585" i="10" l="1"/>
  <c r="I585" i="10"/>
  <c r="L590" i="9"/>
  <c r="J585" i="10"/>
  <c r="C590" i="9"/>
  <c r="G591" i="9"/>
  <c r="L585" i="10" l="1"/>
  <c r="F591" i="9"/>
  <c r="E591" i="9"/>
  <c r="C585" i="10"/>
  <c r="G586" i="10"/>
  <c r="H591" i="9" l="1"/>
  <c r="K591" i="9" s="1"/>
  <c r="F586" i="10"/>
  <c r="E586" i="10"/>
  <c r="J591" i="9" l="1"/>
  <c r="H586" i="10"/>
  <c r="K586" i="10" s="1"/>
  <c r="I586" i="10"/>
  <c r="D586" i="10"/>
  <c r="I591" i="9"/>
  <c r="L591" i="9" s="1"/>
  <c r="D591" i="9"/>
  <c r="G587" i="10" l="1"/>
  <c r="C586" i="10"/>
  <c r="L586" i="10"/>
  <c r="G592" i="9"/>
  <c r="C591" i="9"/>
  <c r="J586" i="10"/>
  <c r="E587" i="10" l="1"/>
  <c r="F587" i="10"/>
  <c r="E592" i="9"/>
  <c r="F592" i="9"/>
  <c r="H592" i="9" l="1"/>
  <c r="K592" i="9" s="1"/>
  <c r="I592" i="9"/>
  <c r="D587" i="10"/>
  <c r="J587" i="10"/>
  <c r="H587" i="10"/>
  <c r="K587" i="10" s="1"/>
  <c r="I587" i="10"/>
  <c r="L587" i="10" s="1"/>
  <c r="D592" i="9"/>
  <c r="J592" i="9"/>
  <c r="C592" i="9" l="1"/>
  <c r="G593" i="9"/>
  <c r="C587" i="10"/>
  <c r="G588" i="10"/>
  <c r="L592" i="9"/>
  <c r="F588" i="10" l="1"/>
  <c r="E588" i="10"/>
  <c r="F593" i="9"/>
  <c r="E593" i="9"/>
  <c r="H593" i="9" l="1"/>
  <c r="K593" i="9" s="1"/>
  <c r="I593" i="9"/>
  <c r="H588" i="10"/>
  <c r="K588" i="10" s="1"/>
  <c r="I588" i="10"/>
  <c r="L588" i="10" s="1"/>
  <c r="D593" i="9"/>
  <c r="J593" i="9"/>
  <c r="D588" i="10"/>
  <c r="J588" i="10"/>
  <c r="G589" i="10" l="1"/>
  <c r="C588" i="10"/>
  <c r="L593" i="9"/>
  <c r="G594" i="9"/>
  <c r="C593" i="9"/>
  <c r="E589" i="10" l="1"/>
  <c r="F589" i="10"/>
  <c r="E594" i="9"/>
  <c r="F594" i="9"/>
  <c r="H594" i="9" l="1"/>
  <c r="K594" i="9" s="1"/>
  <c r="D594" i="9"/>
  <c r="J594" i="9"/>
  <c r="H589" i="10"/>
  <c r="K589" i="10" s="1"/>
  <c r="I594" i="9" l="1"/>
  <c r="L594" i="9" s="1"/>
  <c r="I589" i="10"/>
  <c r="J589" i="10"/>
  <c r="D589" i="10"/>
  <c r="C594" i="9"/>
  <c r="G595" i="9"/>
  <c r="C589" i="10" l="1"/>
  <c r="G590" i="10"/>
  <c r="L589" i="10"/>
  <c r="F595" i="9"/>
  <c r="E595" i="9"/>
  <c r="H595" i="9" l="1"/>
  <c r="K595" i="9" s="1"/>
  <c r="I595" i="9"/>
  <c r="F590" i="10"/>
  <c r="E590" i="10"/>
  <c r="D595" i="9"/>
  <c r="J595" i="9"/>
  <c r="D590" i="10" l="1"/>
  <c r="G596" i="9"/>
  <c r="C595" i="9"/>
  <c r="L595" i="9"/>
  <c r="H590" i="10"/>
  <c r="K590" i="10" s="1"/>
  <c r="I590" i="10"/>
  <c r="E596" i="9" l="1"/>
  <c r="F596" i="9"/>
  <c r="L590" i="10"/>
  <c r="J590" i="10"/>
  <c r="G591" i="10"/>
  <c r="C590" i="10"/>
  <c r="E591" i="10" l="1"/>
  <c r="F591" i="10"/>
  <c r="H596" i="9"/>
  <c r="K596" i="9" s="1"/>
  <c r="D596" i="9" l="1"/>
  <c r="H591" i="10"/>
  <c r="K591" i="10" s="1"/>
  <c r="I596" i="9"/>
  <c r="L596" i="9" s="1"/>
  <c r="J596" i="9"/>
  <c r="J591" i="10" l="1"/>
  <c r="I591" i="10"/>
  <c r="L591" i="10" s="1"/>
  <c r="D591" i="10"/>
  <c r="C596" i="9"/>
  <c r="G597" i="9"/>
  <c r="F597" i="9" l="1"/>
  <c r="E597" i="9"/>
  <c r="C591" i="10"/>
  <c r="G592" i="10"/>
  <c r="F592" i="10" l="1"/>
  <c r="E592" i="10"/>
  <c r="H597" i="9"/>
  <c r="K597" i="9" s="1"/>
  <c r="I597" i="9"/>
  <c r="L597" i="9" s="1"/>
  <c r="J597" i="9"/>
  <c r="H592" i="10" l="1"/>
  <c r="K592" i="10" s="1"/>
  <c r="D597" i="9"/>
  <c r="D592" i="10"/>
  <c r="J592" i="10"/>
  <c r="G598" i="9" l="1"/>
  <c r="C597" i="9"/>
  <c r="I592" i="10"/>
  <c r="L592" i="10" s="1"/>
  <c r="G593" i="10"/>
  <c r="C592" i="10"/>
  <c r="E598" i="9" l="1"/>
  <c r="F598" i="9"/>
  <c r="E593" i="10"/>
  <c r="F593" i="10"/>
  <c r="H593" i="10" l="1"/>
  <c r="K593" i="10" s="1"/>
  <c r="I593" i="10"/>
  <c r="H598" i="9"/>
  <c r="K598" i="9" s="1"/>
  <c r="I598" i="9"/>
  <c r="J598" i="9" l="1"/>
  <c r="L598" i="9" s="1"/>
  <c r="D593" i="10"/>
  <c r="J593" i="10"/>
  <c r="L593" i="10" s="1"/>
  <c r="D598" i="9"/>
  <c r="C593" i="10" l="1"/>
  <c r="G594" i="10"/>
  <c r="C598" i="9"/>
  <c r="G599" i="9"/>
  <c r="F599" i="9" l="1"/>
  <c r="E599" i="9"/>
  <c r="F594" i="10"/>
  <c r="E594" i="10"/>
  <c r="H599" i="9" l="1"/>
  <c r="K599" i="9" s="1"/>
  <c r="I599" i="9"/>
  <c r="D599" i="9"/>
  <c r="J599" i="9"/>
  <c r="H594" i="10"/>
  <c r="K594" i="10" s="1"/>
  <c r="I594" i="10"/>
  <c r="L594" i="10" s="1"/>
  <c r="D594" i="10"/>
  <c r="J594" i="10"/>
  <c r="L599" i="9" l="1"/>
  <c r="G595" i="10"/>
  <c r="C594" i="10"/>
  <c r="G600" i="9"/>
  <c r="C599" i="9"/>
  <c r="E595" i="10" l="1"/>
  <c r="F595" i="10"/>
  <c r="E600" i="9"/>
  <c r="F600" i="9"/>
  <c r="H595" i="10" l="1"/>
  <c r="K595" i="10" s="1"/>
  <c r="I595" i="10"/>
  <c r="H600" i="9"/>
  <c r="K600" i="9" s="1"/>
  <c r="I600" i="9" l="1"/>
  <c r="J595" i="10"/>
  <c r="L595" i="10" s="1"/>
  <c r="J600" i="9"/>
  <c r="D595" i="10"/>
  <c r="D600" i="9"/>
  <c r="L600" i="9" l="1"/>
  <c r="C600" i="9"/>
  <c r="G601" i="9"/>
  <c r="C595" i="10"/>
  <c r="G596" i="10"/>
  <c r="F596" i="10" l="1"/>
  <c r="E596" i="10"/>
  <c r="F601" i="9"/>
  <c r="E601" i="9"/>
  <c r="H596" i="10" l="1"/>
  <c r="K596" i="10" s="1"/>
  <c r="I596" i="10"/>
  <c r="L596" i="10" s="1"/>
  <c r="H601" i="9"/>
  <c r="K601" i="9" s="1"/>
  <c r="D596" i="10"/>
  <c r="J596" i="10"/>
  <c r="G597" i="10" l="1"/>
  <c r="C596" i="10"/>
  <c r="I601" i="9"/>
  <c r="J601" i="9"/>
  <c r="D601" i="9"/>
  <c r="L601" i="9" l="1"/>
  <c r="E597" i="10"/>
  <c r="F597" i="10"/>
  <c r="G602" i="9"/>
  <c r="C601" i="9"/>
  <c r="H597" i="10" l="1"/>
  <c r="K597" i="10" s="1"/>
  <c r="F602" i="9"/>
  <c r="E602" i="9"/>
  <c r="D597" i="10" l="1"/>
  <c r="H602" i="9"/>
  <c r="K602" i="9" s="1"/>
  <c r="J597" i="10"/>
  <c r="I597" i="10"/>
  <c r="L597" i="10" s="1"/>
  <c r="C597" i="10" l="1"/>
  <c r="G598" i="10"/>
  <c r="J602" i="9"/>
  <c r="I602" i="9"/>
  <c r="L602" i="9" s="1"/>
  <c r="D602" i="9"/>
  <c r="C602" i="9" l="1"/>
  <c r="G603" i="9"/>
  <c r="F598" i="10"/>
  <c r="E598" i="10"/>
  <c r="E603" i="9" l="1"/>
  <c r="F603" i="9"/>
  <c r="H598" i="10"/>
  <c r="K598" i="10" s="1"/>
  <c r="J598" i="10" l="1"/>
  <c r="I598" i="10"/>
  <c r="L598" i="10" s="1"/>
  <c r="D598" i="10"/>
  <c r="D603" i="9"/>
  <c r="H603" i="9"/>
  <c r="K603" i="9" s="1"/>
  <c r="I603" i="9"/>
  <c r="G604" i="9" l="1"/>
  <c r="C603" i="9"/>
  <c r="L603" i="9"/>
  <c r="G599" i="10"/>
  <c r="C598" i="10"/>
  <c r="J603" i="9"/>
  <c r="E604" i="9" l="1"/>
  <c r="F604" i="9"/>
  <c r="E599" i="10"/>
  <c r="F599" i="10"/>
  <c r="H604" i="9" l="1"/>
  <c r="K604" i="9" s="1"/>
  <c r="H599" i="10"/>
  <c r="K599" i="10" s="1"/>
  <c r="I599" i="10"/>
  <c r="D604" i="9"/>
  <c r="J599" i="10"/>
  <c r="L599" i="10" l="1"/>
  <c r="D599" i="10"/>
  <c r="J604" i="9"/>
  <c r="I604" i="9"/>
  <c r="L604" i="9" s="1"/>
  <c r="C604" i="9"/>
  <c r="G605" i="9"/>
  <c r="C599" i="10" l="1"/>
  <c r="G600" i="10"/>
  <c r="E605" i="9"/>
  <c r="F605" i="9"/>
  <c r="H605" i="9" l="1"/>
  <c r="K605" i="9" s="1"/>
  <c r="I605" i="9"/>
  <c r="L605" i="9" s="1"/>
  <c r="D605" i="9"/>
  <c r="J605" i="9"/>
  <c r="F600" i="10"/>
  <c r="E600" i="10"/>
  <c r="G606" i="9" l="1"/>
  <c r="C605" i="9"/>
  <c r="H600" i="10"/>
  <c r="K600" i="10" s="1"/>
  <c r="I600" i="10"/>
  <c r="F606" i="9" l="1"/>
  <c r="E606" i="9"/>
  <c r="J600" i="10"/>
  <c r="L600" i="10" s="1"/>
  <c r="D600" i="10"/>
  <c r="H606" i="9" l="1"/>
  <c r="K606" i="9" s="1"/>
  <c r="I606" i="9"/>
  <c r="G601" i="10"/>
  <c r="C600" i="10"/>
  <c r="J606" i="9" l="1"/>
  <c r="L606" i="9" s="1"/>
  <c r="E601" i="10"/>
  <c r="F601" i="10"/>
  <c r="D606" i="9"/>
  <c r="H601" i="10" l="1"/>
  <c r="K601" i="10" s="1"/>
  <c r="I601" i="10"/>
  <c r="J601" i="10"/>
  <c r="D601" i="10"/>
  <c r="C606" i="9"/>
  <c r="G607" i="9"/>
  <c r="C601" i="10" l="1"/>
  <c r="G602" i="10"/>
  <c r="L601" i="10"/>
  <c r="F607" i="9"/>
  <c r="E607" i="9"/>
  <c r="F602" i="10" l="1"/>
  <c r="E602" i="10"/>
  <c r="H607" i="9"/>
  <c r="K607" i="9" s="1"/>
  <c r="J607" i="9"/>
  <c r="H602" i="10" l="1"/>
  <c r="K602" i="10" s="1"/>
  <c r="I602" i="10"/>
  <c r="L602" i="10" s="1"/>
  <c r="D607" i="9"/>
  <c r="D602" i="10"/>
  <c r="J602" i="10"/>
  <c r="I607" i="9"/>
  <c r="L607" i="9" s="1"/>
  <c r="G603" i="10" l="1"/>
  <c r="C602" i="10"/>
  <c r="G608" i="9"/>
  <c r="C607" i="9"/>
  <c r="F608" i="9" l="1"/>
  <c r="E608" i="9"/>
  <c r="E603" i="10"/>
  <c r="F603" i="10"/>
  <c r="H603" i="10" l="1"/>
  <c r="K603" i="10" s="1"/>
  <c r="I603" i="10"/>
  <c r="H608" i="9"/>
  <c r="K608" i="9" s="1"/>
  <c r="I608" i="9"/>
  <c r="D603" i="10"/>
  <c r="J603" i="10"/>
  <c r="D608" i="9"/>
  <c r="J608" i="9"/>
  <c r="L608" i="9" l="1"/>
  <c r="C608" i="9"/>
  <c r="G609" i="9"/>
  <c r="L603" i="10"/>
  <c r="C603" i="10"/>
  <c r="G604" i="10"/>
  <c r="F609" i="9" l="1"/>
  <c r="E609" i="9"/>
  <c r="F604" i="10"/>
  <c r="E604" i="10"/>
  <c r="H609" i="9" l="1"/>
  <c r="K609" i="9" s="1"/>
  <c r="I609" i="9"/>
  <c r="D609" i="9"/>
  <c r="J609" i="9"/>
  <c r="H604" i="10"/>
  <c r="K604" i="10" s="1"/>
  <c r="I604" i="10"/>
  <c r="D604" i="10"/>
  <c r="J604" i="10"/>
  <c r="G610" i="9" l="1"/>
  <c r="C609" i="9"/>
  <c r="L604" i="10"/>
  <c r="L609" i="9"/>
  <c r="G605" i="10"/>
  <c r="C604" i="10"/>
  <c r="E605" i="10" l="1"/>
  <c r="F605" i="10"/>
  <c r="F610" i="9"/>
  <c r="E610" i="9"/>
  <c r="H610" i="9" l="1"/>
  <c r="K610" i="9" s="1"/>
  <c r="I610" i="9"/>
  <c r="L610" i="9" s="1"/>
  <c r="D610" i="9"/>
  <c r="J610" i="9"/>
  <c r="H605" i="10"/>
  <c r="K605" i="10" s="1"/>
  <c r="I605" i="10"/>
  <c r="C610" i="9" l="1"/>
  <c r="G611" i="9"/>
  <c r="J605" i="10"/>
  <c r="L605" i="10" s="1"/>
  <c r="D605" i="10"/>
  <c r="E611" i="9" l="1"/>
  <c r="F611" i="9"/>
  <c r="C605" i="10"/>
  <c r="G606" i="10"/>
  <c r="F606" i="10" l="1"/>
  <c r="E606" i="10"/>
  <c r="H611" i="9"/>
  <c r="K611" i="9" s="1"/>
  <c r="I611" i="9"/>
  <c r="H606" i="10" l="1"/>
  <c r="K606" i="10" s="1"/>
  <c r="I606" i="10"/>
  <c r="J611" i="9"/>
  <c r="L611" i="9" s="1"/>
  <c r="D611" i="9"/>
  <c r="G612" i="9" l="1"/>
  <c r="C611" i="9"/>
  <c r="J606" i="10"/>
  <c r="L606" i="10" s="1"/>
  <c r="D606" i="10"/>
  <c r="F612" i="9" l="1"/>
  <c r="E612" i="9"/>
  <c r="G607" i="10"/>
  <c r="C606" i="10"/>
  <c r="H612" i="9" l="1"/>
  <c r="K612" i="9" s="1"/>
  <c r="I612" i="9"/>
  <c r="E607" i="10"/>
  <c r="F607" i="10"/>
  <c r="D612" i="9"/>
  <c r="J612" i="9"/>
  <c r="L612" i="9" l="1"/>
  <c r="H607" i="10"/>
  <c r="K607" i="10" s="1"/>
  <c r="I607" i="10"/>
  <c r="L607" i="10" s="1"/>
  <c r="C612" i="9"/>
  <c r="G613" i="9"/>
  <c r="D607" i="10"/>
  <c r="J607" i="10"/>
  <c r="E613" i="9" l="1"/>
  <c r="F613" i="9"/>
  <c r="C607" i="10"/>
  <c r="G608" i="10"/>
  <c r="F608" i="10" l="1"/>
  <c r="E608" i="10"/>
  <c r="H613" i="9"/>
  <c r="K613" i="9" s="1"/>
  <c r="D613" i="9" l="1"/>
  <c r="I613" i="9"/>
  <c r="H608" i="10"/>
  <c r="K608" i="10" s="1"/>
  <c r="I608" i="10"/>
  <c r="J608" i="10"/>
  <c r="J613" i="9"/>
  <c r="L608" i="10" l="1"/>
  <c r="L613" i="9"/>
  <c r="D608" i="10"/>
  <c r="G614" i="9"/>
  <c r="C613" i="9"/>
  <c r="G609" i="10" l="1"/>
  <c r="C608" i="10"/>
  <c r="F614" i="9"/>
  <c r="E614" i="9"/>
  <c r="J614" i="9" l="1"/>
  <c r="E609" i="10"/>
  <c r="F609" i="10"/>
  <c r="H614" i="9"/>
  <c r="K614" i="9" s="1"/>
  <c r="I614" i="9"/>
  <c r="D609" i="10" l="1"/>
  <c r="H609" i="10"/>
  <c r="K609" i="10" s="1"/>
  <c r="I609" i="10"/>
  <c r="L614" i="9"/>
  <c r="D614" i="9"/>
  <c r="C609" i="10" l="1"/>
  <c r="G610" i="10"/>
  <c r="C614" i="9"/>
  <c r="G615" i="9"/>
  <c r="J609" i="10"/>
  <c r="L609" i="10" s="1"/>
  <c r="F610" i="10" l="1"/>
  <c r="E610" i="10"/>
  <c r="E615" i="9"/>
  <c r="F615" i="9"/>
  <c r="H615" i="9" l="1"/>
  <c r="K615" i="9" s="1"/>
  <c r="I615" i="9"/>
  <c r="H610" i="10"/>
  <c r="K610" i="10" s="1"/>
  <c r="I610" i="10"/>
  <c r="D615" i="9"/>
  <c r="J615" i="9"/>
  <c r="L615" i="9" l="1"/>
  <c r="G616" i="9"/>
  <c r="C615" i="9"/>
  <c r="J610" i="10"/>
  <c r="L610" i="10" s="1"/>
  <c r="D610" i="10"/>
  <c r="F616" i="9" l="1"/>
  <c r="E616" i="9"/>
  <c r="G611" i="10"/>
  <c r="C610" i="10"/>
  <c r="H616" i="9" l="1"/>
  <c r="K616" i="9" s="1"/>
  <c r="E611" i="10"/>
  <c r="F611" i="10"/>
  <c r="H611" i="10" l="1"/>
  <c r="K611" i="10" s="1"/>
  <c r="I611" i="10"/>
  <c r="J616" i="9"/>
  <c r="I616" i="9"/>
  <c r="L616" i="9" s="1"/>
  <c r="D616" i="9"/>
  <c r="J611" i="10" l="1"/>
  <c r="L611" i="10" s="1"/>
  <c r="C616" i="9"/>
  <c r="G617" i="9"/>
  <c r="D611" i="10"/>
  <c r="E617" i="9" l="1"/>
  <c r="F617" i="9"/>
  <c r="C611" i="10"/>
  <c r="G612" i="10"/>
  <c r="H617" i="9" l="1"/>
  <c r="K617" i="9" s="1"/>
  <c r="I617" i="9"/>
  <c r="F612" i="10"/>
  <c r="E612" i="10"/>
  <c r="H612" i="10" l="1"/>
  <c r="K612" i="10" s="1"/>
  <c r="I612" i="10"/>
  <c r="J617" i="9"/>
  <c r="L617" i="9" s="1"/>
  <c r="J612" i="10"/>
  <c r="D617" i="9"/>
  <c r="L612" i="10" l="1"/>
  <c r="G618" i="9"/>
  <c r="C617" i="9"/>
  <c r="D612" i="10"/>
  <c r="G613" i="10" l="1"/>
  <c r="C612" i="10"/>
  <c r="F618" i="9"/>
  <c r="E618" i="9"/>
  <c r="E613" i="10" l="1"/>
  <c r="F613" i="10"/>
  <c r="H618" i="9"/>
  <c r="K618" i="9" s="1"/>
  <c r="J618" i="9" l="1"/>
  <c r="I618" i="9"/>
  <c r="L618" i="9" s="1"/>
  <c r="H613" i="10"/>
  <c r="K613" i="10" s="1"/>
  <c r="I613" i="10"/>
  <c r="D618" i="9"/>
  <c r="J613" i="10" l="1"/>
  <c r="L613" i="10" s="1"/>
  <c r="C618" i="9"/>
  <c r="G619" i="9"/>
  <c r="D613" i="10"/>
  <c r="E619" i="9" l="1"/>
  <c r="F619" i="9"/>
  <c r="C613" i="10"/>
  <c r="G614" i="10"/>
  <c r="F614" i="10" l="1"/>
  <c r="E614" i="10"/>
  <c r="J619" i="9"/>
  <c r="H619" i="9"/>
  <c r="K619" i="9" s="1"/>
  <c r="I619" i="9" l="1"/>
  <c r="L619" i="9" s="1"/>
  <c r="D619" i="9"/>
  <c r="H614" i="10"/>
  <c r="K614" i="10" s="1"/>
  <c r="I614" i="10"/>
  <c r="J614" i="10"/>
  <c r="L614" i="10" l="1"/>
  <c r="G620" i="9"/>
  <c r="C619" i="9"/>
  <c r="D614" i="10"/>
  <c r="G615" i="10" l="1"/>
  <c r="C614" i="10"/>
  <c r="F620" i="9"/>
  <c r="E620" i="9"/>
  <c r="E615" i="10" l="1"/>
  <c r="F615" i="10"/>
  <c r="H620" i="9"/>
  <c r="K620" i="9" s="1"/>
  <c r="D620" i="9" l="1"/>
  <c r="H615" i="10"/>
  <c r="K615" i="10" s="1"/>
  <c r="I620" i="9"/>
  <c r="J620" i="9"/>
  <c r="C620" i="9" l="1"/>
  <c r="G621" i="9"/>
  <c r="L620" i="9"/>
  <c r="J615" i="10"/>
  <c r="I615" i="10"/>
  <c r="D615" i="10"/>
  <c r="C615" i="10" l="1"/>
  <c r="G616" i="10"/>
  <c r="L615" i="10"/>
  <c r="E621" i="9"/>
  <c r="F621" i="9"/>
  <c r="H621" i="9" l="1"/>
  <c r="K621" i="9" s="1"/>
  <c r="F616" i="10"/>
  <c r="E616" i="10"/>
  <c r="J621" i="9" l="1"/>
  <c r="H616" i="10"/>
  <c r="K616" i="10" s="1"/>
  <c r="I616" i="10"/>
  <c r="D616" i="10"/>
  <c r="D621" i="9"/>
  <c r="I621" i="9"/>
  <c r="L621" i="9" s="1"/>
  <c r="G617" i="10" l="1"/>
  <c r="C616" i="10"/>
  <c r="L616" i="10"/>
  <c r="G622" i="9"/>
  <c r="C621" i="9"/>
  <c r="J616" i="10"/>
  <c r="E617" i="10" l="1"/>
  <c r="F617" i="10"/>
  <c r="F622" i="9"/>
  <c r="E622" i="9"/>
  <c r="D617" i="10" l="1"/>
  <c r="J622" i="9"/>
  <c r="H617" i="10"/>
  <c r="K617" i="10" s="1"/>
  <c r="I617" i="10"/>
  <c r="H622" i="9"/>
  <c r="K622" i="9" s="1"/>
  <c r="I622" i="9"/>
  <c r="L622" i="9" s="1"/>
  <c r="D622" i="9" l="1"/>
  <c r="C617" i="10"/>
  <c r="G618" i="10"/>
  <c r="L617" i="10"/>
  <c r="J617" i="10"/>
  <c r="F618" i="10" l="1"/>
  <c r="E618" i="10"/>
  <c r="C622" i="9"/>
  <c r="G623" i="9"/>
  <c r="H618" i="10" l="1"/>
  <c r="K618" i="10" s="1"/>
  <c r="I618" i="10"/>
  <c r="E623" i="9"/>
  <c r="F623" i="9"/>
  <c r="D618" i="10"/>
  <c r="J618" i="10"/>
  <c r="G619" i="10" l="1"/>
  <c r="C618" i="10"/>
  <c r="L618" i="10"/>
  <c r="D623" i="9"/>
  <c r="J623" i="9"/>
  <c r="H623" i="9"/>
  <c r="K623" i="9" s="1"/>
  <c r="I623" i="9"/>
  <c r="L623" i="9" s="1"/>
  <c r="E619" i="10" l="1"/>
  <c r="F619" i="10"/>
  <c r="G624" i="9"/>
  <c r="C623" i="9"/>
  <c r="F624" i="9" l="1"/>
  <c r="E624" i="9"/>
  <c r="D619" i="10"/>
  <c r="H619" i="10"/>
  <c r="K619" i="10" s="1"/>
  <c r="I619" i="10"/>
  <c r="C619" i="10" l="1"/>
  <c r="G620" i="10"/>
  <c r="H624" i="9"/>
  <c r="K624" i="9" s="1"/>
  <c r="J619" i="10"/>
  <c r="L619" i="10" s="1"/>
  <c r="J624" i="9" l="1"/>
  <c r="F620" i="10"/>
  <c r="E620" i="10"/>
  <c r="D624" i="9"/>
  <c r="I624" i="9"/>
  <c r="L624" i="9" s="1"/>
  <c r="H620" i="10" l="1"/>
  <c r="K620" i="10" s="1"/>
  <c r="I620" i="10"/>
  <c r="D620" i="10"/>
  <c r="J620" i="10"/>
  <c r="C624" i="9"/>
  <c r="G625" i="9"/>
  <c r="G621" i="10" l="1"/>
  <c r="C620" i="10"/>
  <c r="L620" i="10"/>
  <c r="E625" i="9"/>
  <c r="F625" i="9"/>
  <c r="E621" i="10" l="1"/>
  <c r="F621" i="10"/>
  <c r="H625" i="9"/>
  <c r="K625" i="9" s="1"/>
  <c r="H621" i="10" l="1"/>
  <c r="K621" i="10" s="1"/>
  <c r="I621" i="10"/>
  <c r="I625" i="9"/>
  <c r="J625" i="9"/>
  <c r="D621" i="10"/>
  <c r="J621" i="10"/>
  <c r="D625" i="9"/>
  <c r="L625" i="9" l="1"/>
  <c r="L621" i="10"/>
  <c r="G626" i="9"/>
  <c r="C625" i="9"/>
  <c r="C621" i="10"/>
  <c r="G622" i="10"/>
  <c r="F626" i="9" l="1"/>
  <c r="E626" i="9"/>
  <c r="F622" i="10"/>
  <c r="E622" i="10"/>
  <c r="H626" i="9" l="1"/>
  <c r="K626" i="9" s="1"/>
  <c r="I626" i="9"/>
  <c r="H622" i="10"/>
  <c r="K622" i="10" s="1"/>
  <c r="I622" i="10"/>
  <c r="L622" i="10" s="1"/>
  <c r="D626" i="9"/>
  <c r="J626" i="9"/>
  <c r="D622" i="10"/>
  <c r="J622" i="10"/>
  <c r="G623" i="10" l="1"/>
  <c r="C622" i="10"/>
  <c r="L626" i="9"/>
  <c r="C626" i="9"/>
  <c r="G627" i="9"/>
  <c r="E627" i="9" l="1"/>
  <c r="F627" i="9"/>
  <c r="E623" i="10"/>
  <c r="F623" i="10"/>
  <c r="H623" i="10" l="1"/>
  <c r="K623" i="10" s="1"/>
  <c r="I623" i="10"/>
  <c r="H627" i="9"/>
  <c r="K627" i="9" s="1"/>
  <c r="I627" i="9"/>
  <c r="J627" i="9" l="1"/>
  <c r="L627" i="9" s="1"/>
  <c r="J623" i="10"/>
  <c r="L623" i="10" s="1"/>
  <c r="D627" i="9"/>
  <c r="D623" i="10"/>
  <c r="C623" i="10" l="1"/>
  <c r="G624" i="10"/>
  <c r="G628" i="9"/>
  <c r="C627" i="9"/>
  <c r="F628" i="9" l="1"/>
  <c r="E628" i="9"/>
  <c r="F624" i="10"/>
  <c r="E624" i="10"/>
  <c r="H628" i="9" l="1"/>
  <c r="K628" i="9" s="1"/>
  <c r="I628" i="9"/>
  <c r="H624" i="10"/>
  <c r="K624" i="10" s="1"/>
  <c r="I624" i="10"/>
  <c r="D628" i="9"/>
  <c r="J628" i="9"/>
  <c r="C628" i="9" l="1"/>
  <c r="G629" i="9"/>
  <c r="J624" i="10"/>
  <c r="L624" i="10"/>
  <c r="L628" i="9"/>
  <c r="D624" i="10"/>
  <c r="G625" i="10" l="1"/>
  <c r="C624" i="10"/>
  <c r="E629" i="9"/>
  <c r="F629" i="9"/>
  <c r="E625" i="10" l="1"/>
  <c r="F625" i="10"/>
  <c r="H629" i="9"/>
  <c r="K629" i="9" s="1"/>
  <c r="I629" i="9"/>
  <c r="L629" i="9" s="1"/>
  <c r="J629" i="9"/>
  <c r="J625" i="10" l="1"/>
  <c r="D625" i="10"/>
  <c r="D629" i="9"/>
  <c r="H625" i="10"/>
  <c r="K625" i="10" s="1"/>
  <c r="I625" i="10"/>
  <c r="L625" i="10" s="1"/>
  <c r="C625" i="10" l="1"/>
  <c r="G626" i="10"/>
  <c r="G630" i="9"/>
  <c r="C629" i="9"/>
  <c r="F630" i="9" l="1"/>
  <c r="E630" i="9"/>
  <c r="F626" i="10"/>
  <c r="E626" i="10"/>
  <c r="H630" i="9" l="1"/>
  <c r="K630" i="9" s="1"/>
  <c r="I630" i="9"/>
  <c r="H626" i="10"/>
  <c r="K626" i="10" s="1"/>
  <c r="I626" i="10"/>
  <c r="D630" i="9"/>
  <c r="J630" i="9"/>
  <c r="J626" i="10"/>
  <c r="L626" i="10" l="1"/>
  <c r="D626" i="10"/>
  <c r="L630" i="9"/>
  <c r="C630" i="9"/>
  <c r="G631" i="9"/>
  <c r="G627" i="10" l="1"/>
  <c r="C626" i="10"/>
  <c r="E631" i="9"/>
  <c r="F631" i="9"/>
  <c r="H631" i="9" l="1"/>
  <c r="K631" i="9" s="1"/>
  <c r="I631" i="9"/>
  <c r="E627" i="10"/>
  <c r="F627" i="10"/>
  <c r="J631" i="9" l="1"/>
  <c r="L631" i="9"/>
  <c r="H627" i="10"/>
  <c r="K627" i="10" s="1"/>
  <c r="D631" i="9"/>
  <c r="G632" i="9" l="1"/>
  <c r="C631" i="9"/>
  <c r="I627" i="10"/>
  <c r="J627" i="10"/>
  <c r="D627" i="10"/>
  <c r="L627" i="10" l="1"/>
  <c r="F632" i="9"/>
  <c r="E632" i="9"/>
  <c r="C627" i="10"/>
  <c r="G628" i="10"/>
  <c r="F628" i="10" l="1"/>
  <c r="E628" i="10"/>
  <c r="D632" i="9"/>
  <c r="J632" i="9"/>
  <c r="H632" i="9"/>
  <c r="K632" i="9" s="1"/>
  <c r="I632" i="9"/>
  <c r="L632" i="9" l="1"/>
  <c r="H628" i="10"/>
  <c r="K628" i="10" s="1"/>
  <c r="I628" i="10"/>
  <c r="L628" i="10" s="1"/>
  <c r="C632" i="9"/>
  <c r="G633" i="9"/>
  <c r="D628" i="10"/>
  <c r="J628" i="10"/>
  <c r="E633" i="9" l="1"/>
  <c r="F633" i="9"/>
  <c r="G629" i="10"/>
  <c r="C628" i="10"/>
  <c r="E629" i="10" l="1"/>
  <c r="F629" i="10"/>
  <c r="D633" i="9"/>
  <c r="J633" i="9"/>
  <c r="H633" i="9"/>
  <c r="K633" i="9" s="1"/>
  <c r="I633" i="9"/>
  <c r="G634" i="9" l="1"/>
  <c r="C633" i="9"/>
  <c r="D629" i="10"/>
  <c r="J629" i="10"/>
  <c r="L633" i="9"/>
  <c r="H629" i="10"/>
  <c r="K629" i="10" s="1"/>
  <c r="I629" i="10"/>
  <c r="L629" i="10" l="1"/>
  <c r="F634" i="9"/>
  <c r="E634" i="9"/>
  <c r="C629" i="10"/>
  <c r="G630" i="10"/>
  <c r="H634" i="9" l="1"/>
  <c r="K634" i="9" s="1"/>
  <c r="I634" i="9"/>
  <c r="D634" i="9"/>
  <c r="J634" i="9"/>
  <c r="F630" i="10"/>
  <c r="E630" i="10"/>
  <c r="C634" i="9" l="1"/>
  <c r="G635" i="9"/>
  <c r="L634" i="9"/>
  <c r="H630" i="10"/>
  <c r="K630" i="10" s="1"/>
  <c r="J630" i="10"/>
  <c r="D630" i="10" l="1"/>
  <c r="I630" i="10"/>
  <c r="L630" i="10" s="1"/>
  <c r="E635" i="9"/>
  <c r="F635" i="9"/>
  <c r="G631" i="10" l="1"/>
  <c r="C630" i="10"/>
  <c r="H635" i="9"/>
  <c r="K635" i="9" s="1"/>
  <c r="I635" i="9"/>
  <c r="L635" i="9" s="1"/>
  <c r="J635" i="9"/>
  <c r="E631" i="10" l="1"/>
  <c r="F631" i="10"/>
  <c r="D635" i="9"/>
  <c r="G636" i="9" l="1"/>
  <c r="C635" i="9"/>
  <c r="D631" i="10"/>
  <c r="J631" i="10"/>
  <c r="H631" i="10"/>
  <c r="K631" i="10" s="1"/>
  <c r="C631" i="10" l="1"/>
  <c r="G632" i="10"/>
  <c r="I631" i="10"/>
  <c r="L631" i="10" s="1"/>
  <c r="F636" i="9"/>
  <c r="E636" i="9"/>
  <c r="I636" i="9" l="1"/>
  <c r="H636" i="9"/>
  <c r="K636" i="9" s="1"/>
  <c r="F632" i="10"/>
  <c r="E632" i="10"/>
  <c r="H632" i="10" l="1"/>
  <c r="K632" i="10" s="1"/>
  <c r="I632" i="10"/>
  <c r="D632" i="10"/>
  <c r="J632" i="10"/>
  <c r="J636" i="9"/>
  <c r="L636" i="9"/>
  <c r="D636" i="9"/>
  <c r="C636" i="9" l="1"/>
  <c r="G637" i="9"/>
  <c r="L632" i="10"/>
  <c r="G633" i="10"/>
  <c r="C632" i="10"/>
  <c r="E633" i="10" l="1"/>
  <c r="F633" i="10"/>
  <c r="E637" i="9"/>
  <c r="F637" i="9"/>
  <c r="H633" i="10" l="1"/>
  <c r="K633" i="10" s="1"/>
  <c r="H637" i="9"/>
  <c r="K637" i="9" s="1"/>
  <c r="J637" i="9" l="1"/>
  <c r="D637" i="9"/>
  <c r="I633" i="10"/>
  <c r="L633" i="10" s="1"/>
  <c r="D633" i="10"/>
  <c r="I637" i="9"/>
  <c r="L637" i="9" s="1"/>
  <c r="J633" i="10"/>
  <c r="G638" i="9" l="1"/>
  <c r="C637" i="9"/>
  <c r="C633" i="10"/>
  <c r="G634" i="10"/>
  <c r="F634" i="10" l="1"/>
  <c r="E634" i="10"/>
  <c r="F638" i="9"/>
  <c r="E638" i="9"/>
  <c r="H638" i="9" l="1"/>
  <c r="K638" i="9" s="1"/>
  <c r="I638" i="9"/>
  <c r="H634" i="10"/>
  <c r="K634" i="10" s="1"/>
  <c r="I634" i="10" l="1"/>
  <c r="J638" i="9"/>
  <c r="J634" i="10"/>
  <c r="D634" i="10"/>
  <c r="D638" i="9"/>
  <c r="L638" i="9"/>
  <c r="G635" i="10" l="1"/>
  <c r="C634" i="10"/>
  <c r="C638" i="9"/>
  <c r="G639" i="9"/>
  <c r="L634" i="10"/>
  <c r="E639" i="9" l="1"/>
  <c r="F639" i="9"/>
  <c r="E635" i="10"/>
  <c r="F635" i="10"/>
  <c r="H635" i="10" l="1"/>
  <c r="K635" i="10" s="1"/>
  <c r="I635" i="10"/>
  <c r="L635" i="10" s="1"/>
  <c r="J635" i="10"/>
  <c r="H639" i="9"/>
  <c r="K639" i="9" s="1"/>
  <c r="I639" i="9"/>
  <c r="J639" i="9" l="1"/>
  <c r="L639" i="9"/>
  <c r="D635" i="10"/>
  <c r="D639" i="9"/>
  <c r="G640" i="9" l="1"/>
  <c r="C639" i="9"/>
  <c r="C635" i="10"/>
  <c r="G636" i="10"/>
  <c r="F636" i="10" l="1"/>
  <c r="E636" i="10"/>
  <c r="F640" i="9"/>
  <c r="E640" i="9"/>
  <c r="H636" i="10" l="1"/>
  <c r="K636" i="10" s="1"/>
  <c r="H640" i="9"/>
  <c r="K640" i="9" s="1"/>
  <c r="I640" i="9"/>
  <c r="L640" i="9" s="1"/>
  <c r="J640" i="9"/>
  <c r="D636" i="10"/>
  <c r="J636" i="10"/>
  <c r="I636" i="10" l="1"/>
  <c r="L636" i="10" s="1"/>
  <c r="G637" i="10"/>
  <c r="C636" i="10"/>
  <c r="D640" i="9"/>
  <c r="E637" i="10" l="1"/>
  <c r="F637" i="10"/>
  <c r="C640" i="9"/>
  <c r="G641" i="9"/>
  <c r="E641" i="9" l="1"/>
  <c r="F641" i="9"/>
  <c r="D637" i="10"/>
  <c r="H637" i="10"/>
  <c r="K637" i="10" s="1"/>
  <c r="I637" i="10"/>
  <c r="C637" i="10" l="1"/>
  <c r="G638" i="10"/>
  <c r="D641" i="9"/>
  <c r="J641" i="9"/>
  <c r="H641" i="9"/>
  <c r="K641" i="9" s="1"/>
  <c r="I641" i="9"/>
  <c r="J637" i="10"/>
  <c r="L637" i="10" s="1"/>
  <c r="L641" i="9" l="1"/>
  <c r="G642" i="9"/>
  <c r="C641" i="9"/>
  <c r="F638" i="10"/>
  <c r="E638" i="10"/>
  <c r="F642" i="9" l="1"/>
  <c r="E642" i="9"/>
  <c r="H638" i="10"/>
  <c r="K638" i="10" s="1"/>
  <c r="D638" i="10" l="1"/>
  <c r="H642" i="9"/>
  <c r="K642" i="9" s="1"/>
  <c r="I642" i="9"/>
  <c r="J638" i="10"/>
  <c r="I638" i="10"/>
  <c r="D642" i="9"/>
  <c r="J642" i="9"/>
  <c r="C642" i="9" l="1"/>
  <c r="G643" i="9"/>
  <c r="L642" i="9"/>
  <c r="L638" i="10"/>
  <c r="G639" i="10"/>
  <c r="C638" i="10"/>
  <c r="E639" i="10" l="1"/>
  <c r="F639" i="10"/>
  <c r="E643" i="9"/>
  <c r="F643" i="9"/>
  <c r="H639" i="10" l="1"/>
  <c r="K639" i="10" s="1"/>
  <c r="D639" i="10"/>
  <c r="J639" i="10"/>
  <c r="H643" i="9"/>
  <c r="K643" i="9" s="1"/>
  <c r="I643" i="9"/>
  <c r="C639" i="10" l="1"/>
  <c r="G640" i="10"/>
  <c r="J643" i="9"/>
  <c r="L643" i="9" s="1"/>
  <c r="I639" i="10"/>
  <c r="L639" i="10" s="1"/>
  <c r="D643" i="9"/>
  <c r="F640" i="10" l="1"/>
  <c r="E640" i="10"/>
  <c r="G644" i="9"/>
  <c r="C643" i="9"/>
  <c r="H640" i="10" l="1"/>
  <c r="K640" i="10" s="1"/>
  <c r="I640" i="10"/>
  <c r="L640" i="10" s="1"/>
  <c r="F644" i="9"/>
  <c r="E644" i="9"/>
  <c r="D640" i="10"/>
  <c r="J640" i="10"/>
  <c r="J644" i="9" l="1"/>
  <c r="G641" i="10"/>
  <c r="C640" i="10"/>
  <c r="H644" i="9"/>
  <c r="K644" i="9" s="1"/>
  <c r="I644" i="9"/>
  <c r="E641" i="10" l="1"/>
  <c r="F641" i="10"/>
  <c r="L644" i="9"/>
  <c r="D644" i="9"/>
  <c r="C644" i="9" l="1"/>
  <c r="G645" i="9"/>
  <c r="H641" i="10"/>
  <c r="K641" i="10" s="1"/>
  <c r="I641" i="10"/>
  <c r="E645" i="9" l="1"/>
  <c r="F645" i="9"/>
  <c r="L641" i="10"/>
  <c r="D641" i="10"/>
  <c r="J641" i="10"/>
  <c r="C641" i="10" l="1"/>
  <c r="G642" i="10"/>
  <c r="D645" i="9"/>
  <c r="J645" i="9"/>
  <c r="H645" i="9"/>
  <c r="K645" i="9" s="1"/>
  <c r="I645" i="9"/>
  <c r="G646" i="9" l="1"/>
  <c r="C645" i="9"/>
  <c r="L645" i="9"/>
  <c r="F642" i="10"/>
  <c r="E642" i="10"/>
  <c r="H642" i="10" l="1"/>
  <c r="K642" i="10" s="1"/>
  <c r="I642" i="10"/>
  <c r="F646" i="9"/>
  <c r="E646" i="9"/>
  <c r="D642" i="10"/>
  <c r="J642" i="10"/>
  <c r="L642" i="10" l="1"/>
  <c r="H646" i="9"/>
  <c r="K646" i="9" s="1"/>
  <c r="G643" i="10"/>
  <c r="C642" i="10"/>
  <c r="E643" i="10" l="1"/>
  <c r="F643" i="10"/>
  <c r="J646" i="9"/>
  <c r="I646" i="9"/>
  <c r="D646" i="9"/>
  <c r="C646" i="9" l="1"/>
  <c r="G647" i="9"/>
  <c r="L646" i="9"/>
  <c r="H643" i="10"/>
  <c r="K643" i="10" s="1"/>
  <c r="I643" i="10"/>
  <c r="J643" i="10" l="1"/>
  <c r="L643" i="10" s="1"/>
  <c r="E647" i="9"/>
  <c r="F647" i="9"/>
  <c r="D643" i="10"/>
  <c r="H647" i="9" l="1"/>
  <c r="K647" i="9" s="1"/>
  <c r="I647" i="9"/>
  <c r="C643" i="10"/>
  <c r="G644" i="10"/>
  <c r="D647" i="9"/>
  <c r="J647" i="9"/>
  <c r="F644" i="10" l="1"/>
  <c r="E644" i="10"/>
  <c r="L647" i="9"/>
  <c r="G648" i="9"/>
  <c r="C647" i="9"/>
  <c r="H644" i="10" l="1"/>
  <c r="K644" i="10" s="1"/>
  <c r="I644" i="10"/>
  <c r="D644" i="10"/>
  <c r="J644" i="10"/>
  <c r="F648" i="9"/>
  <c r="E648" i="9"/>
  <c r="L644" i="10" l="1"/>
  <c r="G645" i="10"/>
  <c r="C644" i="10"/>
  <c r="H648" i="9"/>
  <c r="K648" i="9" s="1"/>
  <c r="J648" i="9" l="1"/>
  <c r="E645" i="10"/>
  <c r="F645" i="10"/>
  <c r="D648" i="9"/>
  <c r="I648" i="9"/>
  <c r="H645" i="10" l="1"/>
  <c r="K645" i="10" s="1"/>
  <c r="I645" i="10"/>
  <c r="D645" i="10"/>
  <c r="J645" i="10"/>
  <c r="L648" i="9"/>
  <c r="C648" i="9"/>
  <c r="G649" i="9"/>
  <c r="C645" i="10" l="1"/>
  <c r="G646" i="10"/>
  <c r="L645" i="10"/>
  <c r="E649" i="9"/>
  <c r="F649" i="9"/>
  <c r="F646" i="10" l="1"/>
  <c r="E646" i="10"/>
  <c r="H649" i="9"/>
  <c r="K649" i="9" s="1"/>
  <c r="D649" i="9" l="1"/>
  <c r="I649" i="9"/>
  <c r="L649" i="9" s="1"/>
  <c r="J649" i="9"/>
  <c r="H646" i="10"/>
  <c r="K646" i="10" s="1"/>
  <c r="D646" i="10" l="1"/>
  <c r="I646" i="10"/>
  <c r="J646" i="10"/>
  <c r="G650" i="9"/>
  <c r="C649" i="9"/>
  <c r="L646" i="10" l="1"/>
  <c r="F650" i="9"/>
  <c r="E650" i="9"/>
  <c r="G647" i="10"/>
  <c r="C646" i="10"/>
  <c r="H650" i="9" l="1"/>
  <c r="K650" i="9" s="1"/>
  <c r="E647" i="10"/>
  <c r="F647" i="10"/>
  <c r="D650" i="9"/>
  <c r="J650" i="9"/>
  <c r="I650" i="9" l="1"/>
  <c r="L650" i="9" s="1"/>
  <c r="H647" i="10"/>
  <c r="K647" i="10" s="1"/>
  <c r="C650" i="9"/>
  <c r="G651" i="9"/>
  <c r="J647" i="10" l="1"/>
  <c r="E651" i="9"/>
  <c r="F651" i="9"/>
  <c r="I647" i="10"/>
  <c r="L647" i="10" s="1"/>
  <c r="D647" i="10"/>
  <c r="H651" i="9" l="1"/>
  <c r="K651" i="9" s="1"/>
  <c r="I651" i="9"/>
  <c r="D651" i="9"/>
  <c r="J651" i="9"/>
  <c r="C647" i="10"/>
  <c r="G648" i="10"/>
  <c r="G652" i="9" l="1"/>
  <c r="C651" i="9"/>
  <c r="L651" i="9"/>
  <c r="F648" i="10"/>
  <c r="E648" i="10"/>
  <c r="F652" i="9" l="1"/>
  <c r="E652" i="9"/>
  <c r="H648" i="10"/>
  <c r="K648" i="10" s="1"/>
  <c r="I648" i="10"/>
  <c r="L648" i="10" s="1"/>
  <c r="J648" i="10"/>
  <c r="H652" i="9" l="1"/>
  <c r="K652" i="9" s="1"/>
  <c r="I652" i="9"/>
  <c r="L652" i="9" s="1"/>
  <c r="D648" i="10"/>
  <c r="D652" i="9"/>
  <c r="J652" i="9"/>
  <c r="C652" i="9" l="1"/>
  <c r="G653" i="9"/>
  <c r="G649" i="10"/>
  <c r="C648" i="10"/>
  <c r="E649" i="10" l="1"/>
  <c r="F649" i="10"/>
  <c r="E653" i="9"/>
  <c r="F653" i="9"/>
  <c r="H649" i="10" l="1"/>
  <c r="K649" i="10" s="1"/>
  <c r="I649" i="10"/>
  <c r="H653" i="9"/>
  <c r="K653" i="9" s="1"/>
  <c r="I653" i="9"/>
  <c r="D649" i="10" l="1"/>
  <c r="J653" i="9"/>
  <c r="L653" i="9" s="1"/>
  <c r="J649" i="10"/>
  <c r="L649" i="10" s="1"/>
  <c r="D653" i="9"/>
  <c r="C649" i="10" l="1"/>
  <c r="G650" i="10"/>
  <c r="G654" i="9"/>
  <c r="C653" i="9"/>
  <c r="F654" i="9" l="1"/>
  <c r="E654" i="9"/>
  <c r="F650" i="10"/>
  <c r="E650" i="10"/>
  <c r="H654" i="9" l="1"/>
  <c r="K654" i="9" s="1"/>
  <c r="I654" i="9"/>
  <c r="H650" i="10"/>
  <c r="K650" i="10" s="1"/>
  <c r="D650" i="10"/>
  <c r="D654" i="9"/>
  <c r="J654" i="9"/>
  <c r="I650" i="10" l="1"/>
  <c r="C654" i="9"/>
  <c r="G655" i="9"/>
  <c r="J650" i="10"/>
  <c r="L654" i="9"/>
  <c r="G651" i="10"/>
  <c r="C650" i="10"/>
  <c r="E655" i="9" l="1"/>
  <c r="F655" i="9"/>
  <c r="E651" i="10"/>
  <c r="F651" i="10"/>
  <c r="L650" i="10"/>
  <c r="H651" i="10" l="1"/>
  <c r="K651" i="10" s="1"/>
  <c r="H655" i="9"/>
  <c r="K655" i="9" s="1"/>
  <c r="I651" i="10" l="1"/>
  <c r="I655" i="9"/>
  <c r="J655" i="9"/>
  <c r="J651" i="10"/>
  <c r="D655" i="9"/>
  <c r="D651" i="10"/>
  <c r="C651" i="10" l="1"/>
  <c r="G652" i="10"/>
  <c r="L655" i="9"/>
  <c r="G656" i="9"/>
  <c r="C655" i="9"/>
  <c r="L651" i="10"/>
  <c r="F656" i="9" l="1"/>
  <c r="E656" i="9"/>
  <c r="F652" i="10"/>
  <c r="E652" i="10"/>
  <c r="H656" i="9" l="1"/>
  <c r="K656" i="9" s="1"/>
  <c r="I656" i="9"/>
  <c r="D656" i="9"/>
  <c r="J656" i="9"/>
  <c r="H652" i="10"/>
  <c r="K652" i="10" s="1"/>
  <c r="I652" i="10"/>
  <c r="D652" i="10"/>
  <c r="J652" i="10"/>
  <c r="C656" i="9" l="1"/>
  <c r="G657" i="9"/>
  <c r="G653" i="10"/>
  <c r="C652" i="10"/>
  <c r="L656" i="9"/>
  <c r="L652" i="10"/>
  <c r="E653" i="10" l="1"/>
  <c r="F653" i="10"/>
  <c r="E657" i="9"/>
  <c r="F657" i="9"/>
  <c r="H657" i="9" l="1"/>
  <c r="K657" i="9" s="1"/>
  <c r="H653" i="10"/>
  <c r="K653" i="10" s="1"/>
  <c r="J653" i="10" l="1"/>
  <c r="I653" i="10"/>
  <c r="L653" i="10" s="1"/>
  <c r="D653" i="10"/>
  <c r="I657" i="9"/>
  <c r="L657" i="9" s="1"/>
  <c r="J657" i="9"/>
  <c r="D657" i="9"/>
  <c r="C653" i="10" l="1"/>
  <c r="G654" i="10"/>
  <c r="G658" i="9"/>
  <c r="C657" i="9"/>
  <c r="F658" i="9" l="1"/>
  <c r="E658" i="9"/>
  <c r="F654" i="10"/>
  <c r="E654" i="10"/>
  <c r="H658" i="9" l="1"/>
  <c r="K658" i="9" s="1"/>
  <c r="I658" i="9"/>
  <c r="H654" i="10"/>
  <c r="K654" i="10" s="1"/>
  <c r="I654" i="10"/>
  <c r="D658" i="9"/>
  <c r="J658" i="9"/>
  <c r="L658" i="9" l="1"/>
  <c r="C658" i="9"/>
  <c r="G659" i="9"/>
  <c r="J654" i="10"/>
  <c r="L654" i="10" s="1"/>
  <c r="D654" i="10"/>
  <c r="E659" i="9" l="1"/>
  <c r="F659" i="9"/>
  <c r="G655" i="10"/>
  <c r="C654" i="10"/>
  <c r="E655" i="10" l="1"/>
  <c r="F655" i="10"/>
  <c r="D659" i="9"/>
  <c r="H659" i="9"/>
  <c r="K659" i="9" s="1"/>
  <c r="I659" i="9"/>
  <c r="G660" i="9" l="1"/>
  <c r="C659" i="9"/>
  <c r="D655" i="10"/>
  <c r="J655" i="10"/>
  <c r="H655" i="10"/>
  <c r="K655" i="10" s="1"/>
  <c r="I655" i="10"/>
  <c r="L655" i="10" s="1"/>
  <c r="J659" i="9"/>
  <c r="L659" i="9" s="1"/>
  <c r="C655" i="10" l="1"/>
  <c r="G656" i="10"/>
  <c r="F660" i="9"/>
  <c r="E660" i="9"/>
  <c r="H660" i="9" l="1"/>
  <c r="K660" i="9" s="1"/>
  <c r="I660" i="9"/>
  <c r="D660" i="9"/>
  <c r="J660" i="9"/>
  <c r="F656" i="10"/>
  <c r="E656" i="10"/>
  <c r="C660" i="9" l="1"/>
  <c r="G661" i="9"/>
  <c r="D656" i="10"/>
  <c r="J656" i="10"/>
  <c r="L660" i="9"/>
  <c r="H656" i="10"/>
  <c r="K656" i="10" s="1"/>
  <c r="I656" i="10"/>
  <c r="L656" i="10" s="1"/>
  <c r="G657" i="10" l="1"/>
  <c r="C656" i="10"/>
  <c r="E661" i="9"/>
  <c r="F661" i="9"/>
  <c r="E657" i="10" l="1"/>
  <c r="F657" i="10"/>
  <c r="H661" i="9"/>
  <c r="K661" i="9" s="1"/>
  <c r="I661" i="9"/>
  <c r="D657" i="10" l="1"/>
  <c r="J661" i="9"/>
  <c r="L661" i="9" s="1"/>
  <c r="D661" i="9"/>
  <c r="H657" i="10"/>
  <c r="K657" i="10" s="1"/>
  <c r="I657" i="10"/>
  <c r="J657" i="10" l="1"/>
  <c r="L657" i="10"/>
  <c r="C657" i="10"/>
  <c r="G658" i="10"/>
  <c r="G662" i="9"/>
  <c r="C661" i="9"/>
  <c r="F658" i="10" l="1"/>
  <c r="E658" i="10"/>
  <c r="F662" i="9"/>
  <c r="E662" i="9"/>
  <c r="H658" i="10" l="1"/>
  <c r="K658" i="10" s="1"/>
  <c r="H662" i="9"/>
  <c r="K662" i="9" s="1"/>
  <c r="D658" i="10"/>
  <c r="J658" i="10"/>
  <c r="I658" i="10" l="1"/>
  <c r="L658" i="10" s="1"/>
  <c r="G659" i="10"/>
  <c r="C658" i="10"/>
  <c r="I662" i="9"/>
  <c r="L662" i="9" s="1"/>
  <c r="J662" i="9"/>
  <c r="D662" i="9"/>
  <c r="C662" i="9" l="1"/>
  <c r="G663" i="9"/>
  <c r="E659" i="10"/>
  <c r="F659" i="10"/>
  <c r="H659" i="10" l="1"/>
  <c r="K659" i="10" s="1"/>
  <c r="E663" i="9"/>
  <c r="F663" i="9"/>
  <c r="D659" i="10" l="1"/>
  <c r="J663" i="9"/>
  <c r="I659" i="10"/>
  <c r="L659" i="10" s="1"/>
  <c r="H663" i="9"/>
  <c r="K663" i="9" s="1"/>
  <c r="I663" i="9"/>
  <c r="J659" i="10"/>
  <c r="D663" i="9" l="1"/>
  <c r="L663" i="9"/>
  <c r="C659" i="10"/>
  <c r="G660" i="10"/>
  <c r="F660" i="10" l="1"/>
  <c r="E660" i="10"/>
  <c r="G664" i="9"/>
  <c r="C663" i="9"/>
  <c r="H660" i="10" l="1"/>
  <c r="K660" i="10" s="1"/>
  <c r="I660" i="10"/>
  <c r="F664" i="9"/>
  <c r="E664" i="9"/>
  <c r="D660" i="10"/>
  <c r="J660" i="10"/>
  <c r="L660" i="10" l="1"/>
  <c r="G661" i="10"/>
  <c r="C660" i="10"/>
  <c r="H664" i="9"/>
  <c r="K664" i="9" s="1"/>
  <c r="I664" i="9"/>
  <c r="J664" i="9" l="1"/>
  <c r="L664" i="9" s="1"/>
  <c r="E661" i="10"/>
  <c r="F661" i="10"/>
  <c r="D664" i="9"/>
  <c r="C664" i="9" l="1"/>
  <c r="G665" i="9"/>
  <c r="H661" i="10"/>
  <c r="K661" i="10" s="1"/>
  <c r="I661" i="10" l="1"/>
  <c r="J661" i="10"/>
  <c r="D661" i="10"/>
  <c r="E665" i="9"/>
  <c r="F665" i="9"/>
  <c r="C661" i="10" l="1"/>
  <c r="G662" i="10"/>
  <c r="H665" i="9"/>
  <c r="K665" i="9" s="1"/>
  <c r="L661" i="10"/>
  <c r="F662" i="10" l="1"/>
  <c r="E662" i="10"/>
  <c r="I665" i="9"/>
  <c r="L665" i="9" s="1"/>
  <c r="J665" i="9"/>
  <c r="D665" i="9"/>
  <c r="H662" i="10" l="1"/>
  <c r="K662" i="10" s="1"/>
  <c r="I662" i="10"/>
  <c r="D662" i="10"/>
  <c r="J662" i="10"/>
  <c r="G666" i="9"/>
  <c r="C665" i="9"/>
  <c r="G663" i="10" l="1"/>
  <c r="C662" i="10"/>
  <c r="F666" i="9"/>
  <c r="E666" i="9"/>
  <c r="L662" i="10"/>
  <c r="H666" i="9" l="1"/>
  <c r="K666" i="9" s="1"/>
  <c r="I666" i="9"/>
  <c r="L666" i="9" s="1"/>
  <c r="D666" i="9"/>
  <c r="J666" i="9"/>
  <c r="E663" i="10"/>
  <c r="F663" i="10"/>
  <c r="C666" i="9" l="1"/>
  <c r="G667" i="9"/>
  <c r="D663" i="10"/>
  <c r="J663" i="10"/>
  <c r="H663" i="10"/>
  <c r="K663" i="10" s="1"/>
  <c r="I663" i="10"/>
  <c r="C663" i="10" l="1"/>
  <c r="G664" i="10"/>
  <c r="L663" i="10"/>
  <c r="E667" i="9"/>
  <c r="F667" i="9"/>
  <c r="F664" i="10" l="1"/>
  <c r="E664" i="10"/>
  <c r="D667" i="9"/>
  <c r="H667" i="9"/>
  <c r="K667" i="9" s="1"/>
  <c r="I667" i="9"/>
  <c r="G668" i="9" l="1"/>
  <c r="C667" i="9"/>
  <c r="H664" i="10"/>
  <c r="K664" i="10" s="1"/>
  <c r="J667" i="9"/>
  <c r="L667" i="9" s="1"/>
  <c r="J664" i="10" l="1"/>
  <c r="D664" i="10"/>
  <c r="F668" i="9"/>
  <c r="E668" i="9"/>
  <c r="I664" i="10"/>
  <c r="L664" i="10" s="1"/>
  <c r="H668" i="9" l="1"/>
  <c r="K668" i="9" s="1"/>
  <c r="G665" i="10"/>
  <c r="C664" i="10"/>
  <c r="E665" i="10" l="1"/>
  <c r="F665" i="10"/>
  <c r="J668" i="9"/>
  <c r="D668" i="9"/>
  <c r="I668" i="9"/>
  <c r="L668" i="9" l="1"/>
  <c r="D665" i="10"/>
  <c r="C668" i="9"/>
  <c r="G669" i="9"/>
  <c r="H665" i="10"/>
  <c r="K665" i="10" s="1"/>
  <c r="I665" i="10"/>
  <c r="E669" i="9" l="1"/>
  <c r="F669" i="9"/>
  <c r="L665" i="10"/>
  <c r="C665" i="10"/>
  <c r="G666" i="10"/>
  <c r="J665" i="10"/>
  <c r="F666" i="10" l="1"/>
  <c r="E666" i="10"/>
  <c r="D669" i="9"/>
  <c r="J669" i="9"/>
  <c r="H669" i="9"/>
  <c r="K669" i="9" s="1"/>
  <c r="I669" i="9"/>
  <c r="L669" i="9" s="1"/>
  <c r="H666" i="10" l="1"/>
  <c r="K666" i="10" s="1"/>
  <c r="I666" i="10"/>
  <c r="L666" i="10" s="1"/>
  <c r="G670" i="9"/>
  <c r="C669" i="9"/>
  <c r="D666" i="10"/>
  <c r="J666" i="10"/>
  <c r="F670" i="9" l="1"/>
  <c r="E670" i="9"/>
  <c r="G667" i="10"/>
  <c r="C666" i="10"/>
  <c r="H670" i="9" l="1"/>
  <c r="K670" i="9" s="1"/>
  <c r="I670" i="9"/>
  <c r="L670" i="9" s="1"/>
  <c r="E667" i="10"/>
  <c r="F667" i="10"/>
  <c r="D670" i="9"/>
  <c r="J670" i="9"/>
  <c r="H667" i="10" l="1"/>
  <c r="K667" i="10" s="1"/>
  <c r="I667" i="10"/>
  <c r="C670" i="9"/>
  <c r="G671" i="9"/>
  <c r="D667" i="10"/>
  <c r="J667" i="10"/>
  <c r="E671" i="9" l="1"/>
  <c r="F671" i="9"/>
  <c r="L667" i="10"/>
  <c r="C667" i="10"/>
  <c r="G668" i="10"/>
  <c r="H671" i="9" l="1"/>
  <c r="K671" i="9" s="1"/>
  <c r="I671" i="9"/>
  <c r="D671" i="9"/>
  <c r="J671" i="9"/>
  <c r="F668" i="10"/>
  <c r="E668" i="10"/>
  <c r="H668" i="10" l="1"/>
  <c r="K668" i="10" s="1"/>
  <c r="I668" i="10"/>
  <c r="G672" i="9"/>
  <c r="C671" i="9"/>
  <c r="D668" i="10"/>
  <c r="J668" i="10"/>
  <c r="L671" i="9"/>
  <c r="F672" i="9" l="1"/>
  <c r="E672" i="9"/>
  <c r="L668" i="10"/>
  <c r="G669" i="10"/>
  <c r="C668" i="10"/>
  <c r="H672" i="9" l="1"/>
  <c r="K672" i="9" s="1"/>
  <c r="I672" i="9"/>
  <c r="E669" i="10"/>
  <c r="F669" i="10"/>
  <c r="D672" i="9"/>
  <c r="J672" i="9"/>
  <c r="J669" i="10" l="1"/>
  <c r="L672" i="9"/>
  <c r="H669" i="10"/>
  <c r="K669" i="10" s="1"/>
  <c r="C672" i="9"/>
  <c r="G673" i="9"/>
  <c r="E673" i="9" l="1"/>
  <c r="F673" i="9"/>
  <c r="I669" i="10"/>
  <c r="L669" i="10" s="1"/>
  <c r="D669" i="10"/>
  <c r="H673" i="9" l="1"/>
  <c r="K673" i="9" s="1"/>
  <c r="D673" i="9"/>
  <c r="J673" i="9"/>
  <c r="C669" i="10"/>
  <c r="G670" i="10"/>
  <c r="G674" i="9" l="1"/>
  <c r="C673" i="9"/>
  <c r="I673" i="9"/>
  <c r="L673" i="9" s="1"/>
  <c r="F670" i="10"/>
  <c r="E670" i="10"/>
  <c r="H670" i="10" l="1"/>
  <c r="K670" i="10" s="1"/>
  <c r="I670" i="10"/>
  <c r="L670" i="10" s="1"/>
  <c r="F674" i="9"/>
  <c r="E674" i="9"/>
  <c r="D670" i="10"/>
  <c r="J670" i="10"/>
  <c r="H674" i="9" l="1"/>
  <c r="K674" i="9" s="1"/>
  <c r="G671" i="10"/>
  <c r="C670" i="10"/>
  <c r="J674" i="9" l="1"/>
  <c r="D674" i="9"/>
  <c r="E671" i="10"/>
  <c r="F671" i="10"/>
  <c r="I674" i="9"/>
  <c r="L674" i="9" s="1"/>
  <c r="H671" i="10" l="1"/>
  <c r="K671" i="10" s="1"/>
  <c r="I671" i="10"/>
  <c r="L671" i="10" s="1"/>
  <c r="C674" i="9"/>
  <c r="G675" i="9"/>
  <c r="D671" i="10"/>
  <c r="J671" i="10"/>
  <c r="E675" i="9" l="1"/>
  <c r="F675" i="9"/>
  <c r="C671" i="10"/>
  <c r="G672" i="10"/>
  <c r="F672" i="10" l="1"/>
  <c r="E672" i="10"/>
  <c r="D675" i="9"/>
  <c r="J675" i="9"/>
  <c r="H675" i="9"/>
  <c r="K675" i="9" s="1"/>
  <c r="I675" i="9"/>
  <c r="L675" i="9" s="1"/>
  <c r="H672" i="10" l="1"/>
  <c r="K672" i="10" s="1"/>
  <c r="I672" i="10"/>
  <c r="L672" i="10" s="1"/>
  <c r="G676" i="9"/>
  <c r="C675" i="9"/>
  <c r="D672" i="10"/>
  <c r="J672" i="10"/>
  <c r="F676" i="9" l="1"/>
  <c r="E676" i="9"/>
  <c r="G673" i="10"/>
  <c r="C672" i="10"/>
  <c r="H676" i="9" l="1"/>
  <c r="K676" i="9" s="1"/>
  <c r="E673" i="10"/>
  <c r="F673" i="10"/>
  <c r="H673" i="10" l="1"/>
  <c r="K673" i="10" s="1"/>
  <c r="I673" i="10"/>
  <c r="J676" i="9"/>
  <c r="I676" i="9"/>
  <c r="L676" i="9" s="1"/>
  <c r="D676" i="9"/>
  <c r="C676" i="9" l="1"/>
  <c r="G677" i="9"/>
  <c r="D673" i="10"/>
  <c r="J673" i="10"/>
  <c r="L673" i="10" s="1"/>
  <c r="C673" i="10" l="1"/>
  <c r="G674" i="10"/>
  <c r="E677" i="9"/>
  <c r="F677" i="9"/>
  <c r="H677" i="9" l="1"/>
  <c r="K677" i="9" s="1"/>
  <c r="I677" i="9"/>
  <c r="L677" i="9" s="1"/>
  <c r="D677" i="9"/>
  <c r="J677" i="9"/>
  <c r="F674" i="10"/>
  <c r="E674" i="10"/>
  <c r="H674" i="10" l="1"/>
  <c r="K674" i="10" s="1"/>
  <c r="I674" i="10"/>
  <c r="G678" i="9"/>
  <c r="C677" i="9"/>
  <c r="D674" i="10"/>
  <c r="J674" i="10"/>
  <c r="F678" i="9" l="1"/>
  <c r="E678" i="9"/>
  <c r="L674" i="10"/>
  <c r="G675" i="10"/>
  <c r="C674" i="10"/>
  <c r="H678" i="9" l="1"/>
  <c r="K678" i="9" s="1"/>
  <c r="I678" i="9"/>
  <c r="E675" i="10"/>
  <c r="F675" i="10"/>
  <c r="D678" i="9"/>
  <c r="J678" i="9"/>
  <c r="J675" i="10" l="1"/>
  <c r="C678" i="9"/>
  <c r="G679" i="9"/>
  <c r="H675" i="10"/>
  <c r="K675" i="10" s="1"/>
  <c r="I675" i="10"/>
  <c r="L675" i="10" s="1"/>
  <c r="L678" i="9"/>
  <c r="E679" i="9" l="1"/>
  <c r="F679" i="9"/>
  <c r="D675" i="10"/>
  <c r="C675" i="10" l="1"/>
  <c r="G676" i="10"/>
  <c r="H679" i="9"/>
  <c r="K679" i="9" s="1"/>
  <c r="F676" i="10" l="1"/>
  <c r="E676" i="10"/>
  <c r="I679" i="9"/>
  <c r="L679" i="9" s="1"/>
  <c r="J679" i="9"/>
  <c r="D679" i="9"/>
  <c r="H676" i="10" l="1"/>
  <c r="K676" i="10" s="1"/>
  <c r="I676" i="10"/>
  <c r="D676" i="10"/>
  <c r="J676" i="10"/>
  <c r="G680" i="9"/>
  <c r="C679" i="9"/>
  <c r="G677" i="10" l="1"/>
  <c r="C676" i="10"/>
  <c r="F680" i="9"/>
  <c r="E680" i="9"/>
  <c r="L676" i="10"/>
  <c r="H680" i="9" l="1"/>
  <c r="K680" i="9" s="1"/>
  <c r="I680" i="9"/>
  <c r="D680" i="9"/>
  <c r="J680" i="9"/>
  <c r="E677" i="10"/>
  <c r="F677" i="10"/>
  <c r="C680" i="9" l="1"/>
  <c r="G681" i="9"/>
  <c r="L680" i="9"/>
  <c r="D677" i="10"/>
  <c r="H677" i="10"/>
  <c r="K677" i="10" s="1"/>
  <c r="I677" i="10"/>
  <c r="C677" i="10" l="1"/>
  <c r="G678" i="10"/>
  <c r="J677" i="10"/>
  <c r="L677" i="10" s="1"/>
  <c r="E681" i="9"/>
  <c r="F681" i="9"/>
  <c r="H681" i="9" l="1"/>
  <c r="K681" i="9" s="1"/>
  <c r="F678" i="10"/>
  <c r="E678" i="10"/>
  <c r="H678" i="10" l="1"/>
  <c r="K678" i="10" s="1"/>
  <c r="I678" i="10"/>
  <c r="J681" i="9"/>
  <c r="D681" i="9"/>
  <c r="I681" i="9"/>
  <c r="L681" i="9" s="1"/>
  <c r="G682" i="9" l="1"/>
  <c r="C681" i="9"/>
  <c r="J678" i="10"/>
  <c r="L678" i="10" s="1"/>
  <c r="D678" i="10"/>
  <c r="F682" i="9" l="1"/>
  <c r="E682" i="9"/>
  <c r="G679" i="10"/>
  <c r="C678" i="10"/>
  <c r="H682" i="9" l="1"/>
  <c r="K682" i="9" s="1"/>
  <c r="I682" i="9"/>
  <c r="L682" i="9" s="1"/>
  <c r="E679" i="10"/>
  <c r="F679" i="10"/>
  <c r="D682" i="9"/>
  <c r="J682" i="9"/>
  <c r="H679" i="10" l="1"/>
  <c r="K679" i="10" s="1"/>
  <c r="I679" i="10"/>
  <c r="L679" i="10" s="1"/>
  <c r="C682" i="9"/>
  <c r="G683" i="9"/>
  <c r="D679" i="10"/>
  <c r="J679" i="10"/>
  <c r="E683" i="9" l="1"/>
  <c r="F683" i="9"/>
  <c r="C679" i="10"/>
  <c r="G680" i="10"/>
  <c r="F680" i="10" l="1"/>
  <c r="E680" i="10"/>
  <c r="H683" i="9"/>
  <c r="K683" i="9" s="1"/>
  <c r="I683" i="9"/>
  <c r="D683" i="9"/>
  <c r="J683" i="9"/>
  <c r="L683" i="9" l="1"/>
  <c r="H680" i="10"/>
  <c r="K680" i="10" s="1"/>
  <c r="I680" i="10"/>
  <c r="G684" i="9"/>
  <c r="C683" i="9"/>
  <c r="D680" i="10"/>
  <c r="J680" i="10"/>
  <c r="L680" i="10" l="1"/>
  <c r="G681" i="10"/>
  <c r="C680" i="10"/>
  <c r="F684" i="9"/>
  <c r="E684" i="9"/>
  <c r="E681" i="10" l="1"/>
  <c r="F681" i="10"/>
  <c r="H684" i="9"/>
  <c r="K684" i="9" s="1"/>
  <c r="J684" i="9" l="1"/>
  <c r="D684" i="9"/>
  <c r="I684" i="9"/>
  <c r="L684" i="9" s="1"/>
  <c r="H681" i="10"/>
  <c r="K681" i="10" s="1"/>
  <c r="C684" i="9" l="1"/>
  <c r="G685" i="9"/>
  <c r="I681" i="10"/>
  <c r="L681" i="10" s="1"/>
  <c r="D681" i="10"/>
  <c r="J681" i="10"/>
  <c r="C681" i="10" l="1"/>
  <c r="G682" i="10"/>
  <c r="E685" i="9"/>
  <c r="F685" i="9"/>
  <c r="H685" i="9" l="1"/>
  <c r="K685" i="9" s="1"/>
  <c r="D685" i="9"/>
  <c r="J685" i="9"/>
  <c r="F682" i="10"/>
  <c r="E682" i="10"/>
  <c r="G686" i="9" l="1"/>
  <c r="C685" i="9"/>
  <c r="J682" i="10"/>
  <c r="I685" i="9"/>
  <c r="L685" i="9" s="1"/>
  <c r="H682" i="10"/>
  <c r="K682" i="10" s="1"/>
  <c r="I682" i="10" l="1"/>
  <c r="L682" i="10" s="1"/>
  <c r="D682" i="10"/>
  <c r="F686" i="9"/>
  <c r="E686" i="9"/>
  <c r="H686" i="9" l="1"/>
  <c r="K686" i="9" s="1"/>
  <c r="I686" i="9"/>
  <c r="D686" i="9"/>
  <c r="J686" i="9"/>
  <c r="G683" i="10"/>
  <c r="C682" i="10"/>
  <c r="C686" i="9" l="1"/>
  <c r="G687" i="9"/>
  <c r="L686" i="9"/>
  <c r="E683" i="10"/>
  <c r="F683" i="10"/>
  <c r="H683" i="10" l="1"/>
  <c r="K683" i="10" s="1"/>
  <c r="I683" i="10"/>
  <c r="D683" i="10"/>
  <c r="J683" i="10"/>
  <c r="E687" i="9"/>
  <c r="F687" i="9"/>
  <c r="C683" i="10" l="1"/>
  <c r="G684" i="10"/>
  <c r="L683" i="10"/>
  <c r="H687" i="9"/>
  <c r="K687" i="9" s="1"/>
  <c r="J687" i="9" l="1"/>
  <c r="I687" i="9"/>
  <c r="L687" i="9" s="1"/>
  <c r="D687" i="9"/>
  <c r="F684" i="10"/>
  <c r="E684" i="10"/>
  <c r="H684" i="10" l="1"/>
  <c r="K684" i="10" s="1"/>
  <c r="G688" i="9"/>
  <c r="C687" i="9"/>
  <c r="I684" i="10" l="1"/>
  <c r="F688" i="9"/>
  <c r="E688" i="9"/>
  <c r="J684" i="10"/>
  <c r="D684" i="10"/>
  <c r="H688" i="9" l="1"/>
  <c r="K688" i="9" s="1"/>
  <c r="I688" i="9"/>
  <c r="L688" i="9" s="1"/>
  <c r="J688" i="9"/>
  <c r="G685" i="10"/>
  <c r="C684" i="10"/>
  <c r="L684" i="10"/>
  <c r="E685" i="10" l="1"/>
  <c r="F685" i="10"/>
  <c r="D688" i="9"/>
  <c r="C688" i="9" l="1"/>
  <c r="G689" i="9"/>
  <c r="H685" i="10"/>
  <c r="K685" i="10" s="1"/>
  <c r="J685" i="10" l="1"/>
  <c r="I685" i="10"/>
  <c r="L685" i="10" s="1"/>
  <c r="D685" i="10"/>
  <c r="E689" i="9"/>
  <c r="F689" i="9"/>
  <c r="C685" i="10" l="1"/>
  <c r="G686" i="10"/>
  <c r="H689" i="9"/>
  <c r="K689" i="9" s="1"/>
  <c r="F686" i="10" l="1"/>
  <c r="E686" i="10"/>
  <c r="J689" i="9"/>
  <c r="I689" i="9"/>
  <c r="D689" i="9"/>
  <c r="J686" i="10" l="1"/>
  <c r="H686" i="10"/>
  <c r="K686" i="10" s="1"/>
  <c r="I686" i="10"/>
  <c r="G690" i="9"/>
  <c r="C689" i="9"/>
  <c r="L689" i="9"/>
  <c r="L686" i="10" l="1"/>
  <c r="F690" i="9"/>
  <c r="E690" i="9"/>
  <c r="D686" i="10"/>
  <c r="H690" i="9" l="1"/>
  <c r="K690" i="9" s="1"/>
  <c r="G687" i="10"/>
  <c r="C686" i="10"/>
  <c r="E687" i="10" l="1"/>
  <c r="F687" i="10"/>
  <c r="J690" i="9"/>
  <c r="D690" i="9"/>
  <c r="I690" i="9"/>
  <c r="L690" i="9" s="1"/>
  <c r="C690" i="9" l="1"/>
  <c r="G691" i="9"/>
  <c r="H687" i="10"/>
  <c r="K687" i="10" s="1"/>
  <c r="I687" i="10"/>
  <c r="J687" i="10" l="1"/>
  <c r="D687" i="10"/>
  <c r="L687" i="10"/>
  <c r="E691" i="9"/>
  <c r="F691" i="9"/>
  <c r="C687" i="10" l="1"/>
  <c r="G688" i="10"/>
  <c r="H691" i="9"/>
  <c r="K691" i="9" s="1"/>
  <c r="I691" i="9"/>
  <c r="F688" i="10" l="1"/>
  <c r="E688" i="10"/>
  <c r="J691" i="9"/>
  <c r="L691" i="9" s="1"/>
  <c r="D691" i="9"/>
  <c r="H688" i="10" l="1"/>
  <c r="K688" i="10" s="1"/>
  <c r="I688" i="10"/>
  <c r="D688" i="10"/>
  <c r="J688" i="10"/>
  <c r="G692" i="9"/>
  <c r="C691" i="9"/>
  <c r="L688" i="10" l="1"/>
  <c r="G689" i="10"/>
  <c r="C688" i="10"/>
  <c r="F692" i="9"/>
  <c r="E692" i="9"/>
  <c r="D692" i="9" l="1"/>
  <c r="J692" i="9"/>
  <c r="E689" i="10"/>
  <c r="F689" i="10"/>
  <c r="H692" i="9"/>
  <c r="K692" i="9" s="1"/>
  <c r="I692" i="9"/>
  <c r="L692" i="9" s="1"/>
  <c r="H689" i="10" l="1"/>
  <c r="K689" i="10" s="1"/>
  <c r="C692" i="9"/>
  <c r="G693" i="9"/>
  <c r="J689" i="10"/>
  <c r="E693" i="9" l="1"/>
  <c r="F693" i="9"/>
  <c r="D689" i="10"/>
  <c r="I689" i="10"/>
  <c r="L689" i="10" s="1"/>
  <c r="H693" i="9" l="1"/>
  <c r="K693" i="9" s="1"/>
  <c r="I693" i="9"/>
  <c r="C689" i="10"/>
  <c r="G690" i="10"/>
  <c r="D693" i="9"/>
  <c r="J693" i="9"/>
  <c r="F690" i="10" l="1"/>
  <c r="E690" i="10"/>
  <c r="L693" i="9"/>
  <c r="G694" i="9"/>
  <c r="C693" i="9"/>
  <c r="F694" i="9" l="1"/>
  <c r="E694" i="9"/>
  <c r="H690" i="10"/>
  <c r="K690" i="10" s="1"/>
  <c r="I690" i="10"/>
  <c r="H694" i="9" l="1"/>
  <c r="K694" i="9" s="1"/>
  <c r="I694" i="9"/>
  <c r="J690" i="10"/>
  <c r="L690" i="10" s="1"/>
  <c r="D690" i="10"/>
  <c r="D694" i="9"/>
  <c r="J694" i="9"/>
  <c r="C694" i="9" l="1"/>
  <c r="G695" i="9"/>
  <c r="L694" i="9"/>
  <c r="C690" i="10"/>
  <c r="G691" i="10"/>
  <c r="E691" i="10" l="1"/>
  <c r="F691" i="10"/>
  <c r="E695" i="9"/>
  <c r="F695" i="9"/>
  <c r="D695" i="9" l="1"/>
  <c r="J695" i="9"/>
  <c r="H695" i="9"/>
  <c r="K695" i="9" s="1"/>
  <c r="I695" i="9"/>
  <c r="L695" i="9" s="1"/>
  <c r="H691" i="10"/>
  <c r="K691" i="10" s="1"/>
  <c r="I691" i="10"/>
  <c r="G696" i="9" l="1"/>
  <c r="C695" i="9"/>
  <c r="J691" i="10"/>
  <c r="L691" i="10" s="1"/>
  <c r="D691" i="10"/>
  <c r="F696" i="9" l="1"/>
  <c r="E696" i="9"/>
  <c r="G692" i="10"/>
  <c r="C691" i="10"/>
  <c r="H696" i="9" l="1"/>
  <c r="K696" i="9" s="1"/>
  <c r="I696" i="9"/>
  <c r="F692" i="10"/>
  <c r="E692" i="10"/>
  <c r="D696" i="9"/>
  <c r="J696" i="9"/>
  <c r="L696" i="9" l="1"/>
  <c r="C696" i="9"/>
  <c r="G697" i="9"/>
  <c r="H692" i="10"/>
  <c r="K692" i="10" s="1"/>
  <c r="J692" i="10" l="1"/>
  <c r="E697" i="9"/>
  <c r="F697" i="9"/>
  <c r="I692" i="10"/>
  <c r="L692" i="10" s="1"/>
  <c r="D692" i="10"/>
  <c r="H697" i="9" l="1"/>
  <c r="K697" i="9" s="1"/>
  <c r="I697" i="9"/>
  <c r="D697" i="9"/>
  <c r="J697" i="9"/>
  <c r="C692" i="10"/>
  <c r="G693" i="10"/>
  <c r="L697" i="9" l="1"/>
  <c r="G698" i="9"/>
  <c r="C697" i="9"/>
  <c r="E693" i="10"/>
  <c r="F693" i="10"/>
  <c r="F698" i="9" l="1"/>
  <c r="E698" i="9"/>
  <c r="D693" i="10"/>
  <c r="J693" i="10"/>
  <c r="H693" i="10"/>
  <c r="K693" i="10" s="1"/>
  <c r="I693" i="10"/>
  <c r="L693" i="10" s="1"/>
  <c r="G694" i="10" l="1"/>
  <c r="C693" i="10"/>
  <c r="H698" i="9"/>
  <c r="K698" i="9" s="1"/>
  <c r="D698" i="9"/>
  <c r="J698" i="9"/>
  <c r="C698" i="9" l="1"/>
  <c r="G699" i="9"/>
  <c r="I698" i="9"/>
  <c r="L698" i="9" s="1"/>
  <c r="F694" i="10"/>
  <c r="E694" i="10"/>
  <c r="H694" i="10" l="1"/>
  <c r="K694" i="10" s="1"/>
  <c r="E699" i="9"/>
  <c r="F699" i="9"/>
  <c r="H699" i="9" l="1"/>
  <c r="K699" i="9" s="1"/>
  <c r="J694" i="10"/>
  <c r="I694" i="10"/>
  <c r="D694" i="10"/>
  <c r="I699" i="9" l="1"/>
  <c r="C694" i="10"/>
  <c r="G695" i="10"/>
  <c r="L694" i="10"/>
  <c r="J699" i="9"/>
  <c r="D699" i="9"/>
  <c r="G700" i="9" l="1"/>
  <c r="C699" i="9"/>
  <c r="E695" i="10"/>
  <c r="F695" i="10"/>
  <c r="L699" i="9"/>
  <c r="J695" i="10" l="1"/>
  <c r="F700" i="9"/>
  <c r="E700" i="9"/>
  <c r="H695" i="10"/>
  <c r="K695" i="10" s="1"/>
  <c r="I695" i="10"/>
  <c r="L695" i="10" s="1"/>
  <c r="H700" i="9" l="1"/>
  <c r="K700" i="9" s="1"/>
  <c r="I700" i="9"/>
  <c r="D700" i="9"/>
  <c r="J700" i="9"/>
  <c r="D695" i="10"/>
  <c r="L700" i="9" l="1"/>
  <c r="C700" i="9"/>
  <c r="G701" i="9"/>
  <c r="G696" i="10"/>
  <c r="C695" i="10"/>
  <c r="E701" i="9" l="1"/>
  <c r="F701" i="9"/>
  <c r="F696" i="10"/>
  <c r="E696" i="10"/>
  <c r="H701" i="9" l="1"/>
  <c r="K701" i="9" s="1"/>
  <c r="I701" i="9"/>
  <c r="H696" i="10"/>
  <c r="K696" i="10" s="1"/>
  <c r="J696" i="10"/>
  <c r="L701" i="9" l="1"/>
  <c r="J701" i="9"/>
  <c r="D696" i="10"/>
  <c r="I696" i="10"/>
  <c r="L696" i="10" s="1"/>
  <c r="D701" i="9"/>
  <c r="C696" i="10" l="1"/>
  <c r="G697" i="10"/>
  <c r="G702" i="9"/>
  <c r="C701" i="9"/>
  <c r="E697" i="10" l="1"/>
  <c r="F697" i="10"/>
  <c r="F702" i="9"/>
  <c r="E702" i="9"/>
  <c r="J702" i="9" l="1"/>
  <c r="J697" i="10"/>
  <c r="H702" i="9"/>
  <c r="K702" i="9" s="1"/>
  <c r="I702" i="9"/>
  <c r="L702" i="9" s="1"/>
  <c r="H697" i="10"/>
  <c r="K697" i="10" s="1"/>
  <c r="I697" i="10"/>
  <c r="L697" i="10" l="1"/>
  <c r="D697" i="10"/>
  <c r="D702" i="9"/>
  <c r="C702" i="9" l="1"/>
  <c r="G703" i="9"/>
  <c r="G698" i="10"/>
  <c r="C697" i="10"/>
  <c r="F698" i="10" l="1"/>
  <c r="E698" i="10"/>
  <c r="E703" i="9"/>
  <c r="F703" i="9"/>
  <c r="D698" i="10" l="1"/>
  <c r="J698" i="10"/>
  <c r="H698" i="10"/>
  <c r="K698" i="10" s="1"/>
  <c r="I698" i="10"/>
  <c r="H703" i="9"/>
  <c r="K703" i="9" s="1"/>
  <c r="I703" i="9" l="1"/>
  <c r="C698" i="10"/>
  <c r="G699" i="10"/>
  <c r="J703" i="9"/>
  <c r="L698" i="10"/>
  <c r="D703" i="9"/>
  <c r="G704" i="9" l="1"/>
  <c r="C703" i="9"/>
  <c r="E699" i="10"/>
  <c r="F699" i="10"/>
  <c r="L703" i="9"/>
  <c r="H699" i="10" l="1"/>
  <c r="K699" i="10" s="1"/>
  <c r="F704" i="9"/>
  <c r="E704" i="9"/>
  <c r="I699" i="10" l="1"/>
  <c r="H704" i="9"/>
  <c r="K704" i="9" s="1"/>
  <c r="J699" i="10"/>
  <c r="D699" i="10"/>
  <c r="G700" i="10" l="1"/>
  <c r="C699" i="10"/>
  <c r="I704" i="9"/>
  <c r="L704" i="9" s="1"/>
  <c r="J704" i="9"/>
  <c r="D704" i="9"/>
  <c r="L699" i="10"/>
  <c r="F700" i="10" l="1"/>
  <c r="E700" i="10"/>
  <c r="C704" i="9"/>
  <c r="G705" i="9"/>
  <c r="H700" i="10" l="1"/>
  <c r="K700" i="10" s="1"/>
  <c r="E705" i="9"/>
  <c r="F705" i="9"/>
  <c r="D700" i="10"/>
  <c r="J700" i="10"/>
  <c r="H705" i="9" l="1"/>
  <c r="K705" i="9" s="1"/>
  <c r="I705" i="9"/>
  <c r="C700" i="10"/>
  <c r="G701" i="10"/>
  <c r="D705" i="9"/>
  <c r="J705" i="9"/>
  <c r="I700" i="10"/>
  <c r="L700" i="10" s="1"/>
  <c r="E701" i="10" l="1"/>
  <c r="F701" i="10"/>
  <c r="L705" i="9"/>
  <c r="G706" i="9"/>
  <c r="C705" i="9"/>
  <c r="J701" i="10" l="1"/>
  <c r="F706" i="9"/>
  <c r="E706" i="9"/>
  <c r="H701" i="10"/>
  <c r="K701" i="10" s="1"/>
  <c r="I701" i="10"/>
  <c r="L701" i="10" s="1"/>
  <c r="H706" i="9" l="1"/>
  <c r="K706" i="9" s="1"/>
  <c r="I706" i="9"/>
  <c r="D701" i="10"/>
  <c r="J706" i="9" l="1"/>
  <c r="L706" i="9" s="1"/>
  <c r="G702" i="10"/>
  <c r="C701" i="10"/>
  <c r="D706" i="9"/>
  <c r="F702" i="10" l="1"/>
  <c r="E702" i="10"/>
  <c r="C706" i="9"/>
  <c r="G707" i="9"/>
  <c r="E707" i="9" l="1"/>
  <c r="F707" i="9"/>
  <c r="H702" i="10"/>
  <c r="K702" i="10" s="1"/>
  <c r="D702" i="10"/>
  <c r="J702" i="10"/>
  <c r="I702" i="10" l="1"/>
  <c r="L702" i="10" s="1"/>
  <c r="H707" i="9"/>
  <c r="K707" i="9" s="1"/>
  <c r="C702" i="10"/>
  <c r="G703" i="10"/>
  <c r="D707" i="9"/>
  <c r="J707" i="9"/>
  <c r="E703" i="10" l="1"/>
  <c r="F703" i="10"/>
  <c r="I707" i="9"/>
  <c r="L707" i="9" s="1"/>
  <c r="G708" i="9"/>
  <c r="C707" i="9"/>
  <c r="F708" i="9" l="1"/>
  <c r="E708" i="9"/>
  <c r="H703" i="10"/>
  <c r="K703" i="10" s="1"/>
  <c r="D703" i="10" l="1"/>
  <c r="J708" i="9"/>
  <c r="I703" i="10"/>
  <c r="L703" i="10" s="1"/>
  <c r="J703" i="10"/>
  <c r="H708" i="9"/>
  <c r="K708" i="9" s="1"/>
  <c r="I708" i="9"/>
  <c r="L708" i="9" s="1"/>
  <c r="D708" i="9" l="1"/>
  <c r="G704" i="10"/>
  <c r="C703" i="10"/>
  <c r="F704" i="10" l="1"/>
  <c r="E704" i="10"/>
  <c r="C708" i="9"/>
  <c r="G709" i="9"/>
  <c r="E709" i="9" l="1"/>
  <c r="F709" i="9"/>
  <c r="H704" i="10"/>
  <c r="K704" i="10" s="1"/>
  <c r="I704" i="10" l="1"/>
  <c r="D704" i="10"/>
  <c r="J704" i="10"/>
  <c r="H709" i="9"/>
  <c r="K709" i="9" s="1"/>
  <c r="J709" i="9" l="1"/>
  <c r="I709" i="9"/>
  <c r="L709" i="9" s="1"/>
  <c r="D709" i="9"/>
  <c r="C704" i="10"/>
  <c r="G705" i="10"/>
  <c r="L704" i="10"/>
  <c r="E705" i="10" l="1"/>
  <c r="F705" i="10"/>
  <c r="G710" i="9"/>
  <c r="C709" i="9"/>
  <c r="F710" i="9" l="1"/>
  <c r="E710" i="9"/>
  <c r="D705" i="10"/>
  <c r="H705" i="10"/>
  <c r="K705" i="10" s="1"/>
  <c r="I705" i="10"/>
  <c r="H710" i="9" l="1"/>
  <c r="K710" i="9" s="1"/>
  <c r="G706" i="10"/>
  <c r="C705" i="10"/>
  <c r="J705" i="10"/>
  <c r="L705" i="10" s="1"/>
  <c r="D710" i="9"/>
  <c r="J710" i="9"/>
  <c r="C710" i="9" l="1"/>
  <c r="G711" i="9"/>
  <c r="I710" i="9"/>
  <c r="L710" i="9" s="1"/>
  <c r="F706" i="10"/>
  <c r="E706" i="10"/>
  <c r="E711" i="9" l="1"/>
  <c r="F711" i="9"/>
  <c r="H706" i="10"/>
  <c r="K706" i="10" s="1"/>
  <c r="J706" i="10" l="1"/>
  <c r="H711" i="9"/>
  <c r="K711" i="9" s="1"/>
  <c r="D711" i="9"/>
  <c r="J711" i="9"/>
  <c r="D706" i="10"/>
  <c r="I706" i="10"/>
  <c r="L706" i="10" l="1"/>
  <c r="I711" i="9"/>
  <c r="L711" i="9" s="1"/>
  <c r="G712" i="9"/>
  <c r="C711" i="9"/>
  <c r="C706" i="10"/>
  <c r="G707" i="10"/>
  <c r="F712" i="9" l="1"/>
  <c r="E712" i="9"/>
  <c r="E707" i="10"/>
  <c r="F707" i="10"/>
  <c r="J707" i="10" l="1"/>
  <c r="H712" i="9"/>
  <c r="K712" i="9" s="1"/>
  <c r="H707" i="10"/>
  <c r="K707" i="10" s="1"/>
  <c r="I707" i="10"/>
  <c r="D712" i="9"/>
  <c r="J712" i="9"/>
  <c r="I712" i="9" l="1"/>
  <c r="L712" i="9" s="1"/>
  <c r="C712" i="9"/>
  <c r="G713" i="9"/>
  <c r="L707" i="10"/>
  <c r="D707" i="10"/>
  <c r="E713" i="9" l="1"/>
  <c r="F713" i="9"/>
  <c r="G708" i="10"/>
  <c r="C707" i="10"/>
  <c r="H713" i="9" l="1"/>
  <c r="K713" i="9" s="1"/>
  <c r="I713" i="9"/>
  <c r="L713" i="9" s="1"/>
  <c r="D713" i="9"/>
  <c r="J713" i="9"/>
  <c r="F708" i="10"/>
  <c r="E708" i="10"/>
  <c r="H708" i="10" l="1"/>
  <c r="K708" i="10" s="1"/>
  <c r="G714" i="9"/>
  <c r="C713" i="9"/>
  <c r="J708" i="10"/>
  <c r="F714" i="9" l="1"/>
  <c r="E714" i="9"/>
  <c r="D708" i="10"/>
  <c r="I708" i="10"/>
  <c r="L708" i="10" s="1"/>
  <c r="H714" i="9" l="1"/>
  <c r="K714" i="9" s="1"/>
  <c r="C708" i="10"/>
  <c r="G709" i="10"/>
  <c r="D714" i="9"/>
  <c r="J714" i="9"/>
  <c r="I714" i="9" l="1"/>
  <c r="L714" i="9" s="1"/>
  <c r="E709" i="10"/>
  <c r="F709" i="10"/>
  <c r="C714" i="9"/>
  <c r="G715" i="9"/>
  <c r="H709" i="10" l="1"/>
  <c r="K709" i="10" s="1"/>
  <c r="I709" i="10"/>
  <c r="E715" i="9"/>
  <c r="F715" i="9"/>
  <c r="D715" i="9" l="1"/>
  <c r="J715" i="9"/>
  <c r="J709" i="10"/>
  <c r="L709" i="10" s="1"/>
  <c r="H715" i="9"/>
  <c r="K715" i="9" s="1"/>
  <c r="I715" i="9"/>
  <c r="L715" i="9" s="1"/>
  <c r="D709" i="10"/>
  <c r="G710" i="10" l="1"/>
  <c r="C709" i="10"/>
  <c r="G716" i="9"/>
  <c r="C715" i="9"/>
  <c r="F716" i="9" l="1"/>
  <c r="E716" i="9"/>
  <c r="F710" i="10"/>
  <c r="E710" i="10"/>
  <c r="H710" i="10" l="1"/>
  <c r="K710" i="10" s="1"/>
  <c r="I710" i="10"/>
  <c r="H716" i="9"/>
  <c r="K716" i="9" s="1"/>
  <c r="I716" i="9"/>
  <c r="D716" i="9"/>
  <c r="J716" i="9"/>
  <c r="L716" i="9" l="1"/>
  <c r="J710" i="10"/>
  <c r="L710" i="10" s="1"/>
  <c r="C716" i="9"/>
  <c r="G717" i="9"/>
  <c r="D710" i="10"/>
  <c r="C710" i="10" l="1"/>
  <c r="G711" i="10"/>
  <c r="E717" i="9"/>
  <c r="F717" i="9"/>
  <c r="H717" i="9" l="1"/>
  <c r="K717" i="9" s="1"/>
  <c r="I717" i="9"/>
  <c r="E711" i="10"/>
  <c r="F711" i="10"/>
  <c r="H711" i="10" l="1"/>
  <c r="K711" i="10" s="1"/>
  <c r="J717" i="9"/>
  <c r="L717" i="9" s="1"/>
  <c r="D717" i="9"/>
  <c r="G718" i="9" l="1"/>
  <c r="C717" i="9"/>
  <c r="J711" i="10"/>
  <c r="D711" i="10"/>
  <c r="I711" i="10"/>
  <c r="L711" i="10" s="1"/>
  <c r="G712" i="10" l="1"/>
  <c r="C711" i="10"/>
  <c r="F718" i="9"/>
  <c r="E718" i="9"/>
  <c r="J718" i="9" l="1"/>
  <c r="F712" i="10"/>
  <c r="E712" i="10"/>
  <c r="H718" i="9"/>
  <c r="K718" i="9" s="1"/>
  <c r="I718" i="9"/>
  <c r="I712" i="10" l="1"/>
  <c r="L712" i="10" s="1"/>
  <c r="H712" i="10"/>
  <c r="K712" i="10" s="1"/>
  <c r="D712" i="10"/>
  <c r="J712" i="10"/>
  <c r="L718" i="9"/>
  <c r="D718" i="9"/>
  <c r="C712" i="10" l="1"/>
  <c r="G713" i="10"/>
  <c r="C718" i="9"/>
  <c r="G719" i="9"/>
  <c r="E719" i="9" l="1"/>
  <c r="F719" i="9"/>
  <c r="E713" i="10"/>
  <c r="F713" i="10"/>
  <c r="J713" i="10" l="1"/>
  <c r="J719" i="9"/>
  <c r="H713" i="10"/>
  <c r="K713" i="10" s="1"/>
  <c r="I713" i="10"/>
  <c r="L713" i="10" s="1"/>
  <c r="H719" i="9"/>
  <c r="K719" i="9" s="1"/>
  <c r="I719" i="9"/>
  <c r="L719" i="9" s="1"/>
  <c r="D719" i="9" l="1"/>
  <c r="D713" i="10"/>
  <c r="G714" i="10" l="1"/>
  <c r="C713" i="10"/>
  <c r="G720" i="9"/>
  <c r="C719" i="9"/>
  <c r="F720" i="9" l="1"/>
  <c r="E720" i="9"/>
  <c r="F714" i="10"/>
  <c r="E714" i="10"/>
  <c r="D714" i="10" l="1"/>
  <c r="J714" i="10"/>
  <c r="H714" i="10"/>
  <c r="K714" i="10" s="1"/>
  <c r="I714" i="10"/>
  <c r="H720" i="9"/>
  <c r="K720" i="9" s="1"/>
  <c r="J720" i="9" l="1"/>
  <c r="L714" i="10"/>
  <c r="D720" i="9"/>
  <c r="I720" i="9"/>
  <c r="L720" i="9" s="1"/>
  <c r="C714" i="10"/>
  <c r="G715" i="10"/>
  <c r="C720" i="9" l="1"/>
  <c r="G721" i="9"/>
  <c r="E715" i="10"/>
  <c r="F715" i="10"/>
  <c r="H715" i="10" l="1"/>
  <c r="K715" i="10" s="1"/>
  <c r="I715" i="10"/>
  <c r="L715" i="10" s="1"/>
  <c r="D715" i="10"/>
  <c r="J715" i="10"/>
  <c r="E721" i="9"/>
  <c r="F721" i="9"/>
  <c r="G716" i="10" l="1"/>
  <c r="C715" i="10"/>
  <c r="H721" i="9"/>
  <c r="K721" i="9" s="1"/>
  <c r="F716" i="10" l="1"/>
  <c r="E716" i="10"/>
  <c r="I721" i="9"/>
  <c r="L721" i="9" s="1"/>
  <c r="J721" i="9"/>
  <c r="D721" i="9"/>
  <c r="H716" i="10" l="1"/>
  <c r="K716" i="10" s="1"/>
  <c r="G722" i="9"/>
  <c r="C721" i="9"/>
  <c r="J716" i="10" l="1"/>
  <c r="F722" i="9"/>
  <c r="E722" i="9"/>
  <c r="D716" i="10"/>
  <c r="I716" i="10"/>
  <c r="L716" i="10" s="1"/>
  <c r="C716" i="10" l="1"/>
  <c r="G717" i="10"/>
  <c r="H722" i="9"/>
  <c r="K722" i="9" s="1"/>
  <c r="I722" i="9"/>
  <c r="J722" i="9" l="1"/>
  <c r="L722" i="9" s="1"/>
  <c r="D722" i="9"/>
  <c r="E717" i="10"/>
  <c r="F717" i="10"/>
  <c r="C722" i="9" l="1"/>
  <c r="G723" i="9"/>
  <c r="H717" i="10"/>
  <c r="K717" i="10" s="1"/>
  <c r="J717" i="10" l="1"/>
  <c r="I717" i="10"/>
  <c r="L717" i="10" s="1"/>
  <c r="D717" i="10"/>
  <c r="E723" i="9"/>
  <c r="F723" i="9"/>
  <c r="G718" i="10" l="1"/>
  <c r="C717" i="10"/>
  <c r="H723" i="9"/>
  <c r="K723" i="9" s="1"/>
  <c r="F718" i="10" l="1"/>
  <c r="E718" i="10"/>
  <c r="I723" i="9"/>
  <c r="L723" i="9" s="1"/>
  <c r="J723" i="9"/>
  <c r="D723" i="9"/>
  <c r="G724" i="9" l="1"/>
  <c r="C723" i="9"/>
  <c r="H718" i="10"/>
  <c r="K718" i="10" s="1"/>
  <c r="I718" i="10"/>
  <c r="F724" i="9" l="1"/>
  <c r="E724" i="9"/>
  <c r="J718" i="10"/>
  <c r="L718" i="10" s="1"/>
  <c r="D718" i="10"/>
  <c r="H724" i="9" l="1"/>
  <c r="K724" i="9" s="1"/>
  <c r="I724" i="9"/>
  <c r="C718" i="10"/>
  <c r="G719" i="10"/>
  <c r="J724" i="9" l="1"/>
  <c r="E719" i="10"/>
  <c r="F719" i="10"/>
  <c r="D724" i="9"/>
  <c r="L724" i="9"/>
  <c r="J719" i="10" l="1"/>
  <c r="H719" i="10"/>
  <c r="K719" i="10" s="1"/>
  <c r="I719" i="10"/>
  <c r="C724" i="9"/>
  <c r="G725" i="9"/>
  <c r="L719" i="10" l="1"/>
  <c r="E725" i="9"/>
  <c r="F725" i="9"/>
  <c r="D719" i="10"/>
  <c r="G720" i="10" l="1"/>
  <c r="C719" i="10"/>
  <c r="H725" i="9"/>
  <c r="K725" i="9" s="1"/>
  <c r="F720" i="10" l="1"/>
  <c r="E720" i="10"/>
  <c r="I725" i="9"/>
  <c r="L725" i="9" s="1"/>
  <c r="J725" i="9"/>
  <c r="D725" i="9"/>
  <c r="G726" i="9" l="1"/>
  <c r="C725" i="9"/>
  <c r="H720" i="10"/>
  <c r="K720" i="10" s="1"/>
  <c r="I720" i="10" l="1"/>
  <c r="L720" i="10" s="1"/>
  <c r="J720" i="10"/>
  <c r="F726" i="9"/>
  <c r="E726" i="9"/>
  <c r="D720" i="10"/>
  <c r="H726" i="9" l="1"/>
  <c r="K726" i="9" s="1"/>
  <c r="I726" i="9"/>
  <c r="C720" i="10"/>
  <c r="G721" i="10"/>
  <c r="J726" i="9" l="1"/>
  <c r="L726" i="9" s="1"/>
  <c r="E721" i="10"/>
  <c r="F721" i="10"/>
  <c r="D726" i="9"/>
  <c r="C726" i="9" l="1"/>
  <c r="G727" i="9"/>
  <c r="H721" i="10"/>
  <c r="K721" i="10" s="1"/>
  <c r="I721" i="10"/>
  <c r="J721" i="10" l="1"/>
  <c r="L721" i="10" s="1"/>
  <c r="D721" i="10"/>
  <c r="E727" i="9"/>
  <c r="F727" i="9"/>
  <c r="G722" i="10" l="1"/>
  <c r="C721" i="10"/>
  <c r="H727" i="9"/>
  <c r="K727" i="9" s="1"/>
  <c r="J727" i="9" l="1"/>
  <c r="D727" i="9"/>
  <c r="I727" i="9"/>
  <c r="L727" i="9" s="1"/>
  <c r="F722" i="10"/>
  <c r="E722" i="10"/>
  <c r="G728" i="9" l="1"/>
  <c r="C727" i="9"/>
  <c r="D722" i="10"/>
  <c r="J722" i="10"/>
  <c r="H722" i="10"/>
  <c r="K722" i="10" s="1"/>
  <c r="I722" i="10"/>
  <c r="F728" i="9" l="1"/>
  <c r="E728" i="9"/>
  <c r="C722" i="10"/>
  <c r="G723" i="10"/>
  <c r="L722" i="10"/>
  <c r="H728" i="9" l="1"/>
  <c r="K728" i="9" s="1"/>
  <c r="I728" i="9"/>
  <c r="E723" i="10"/>
  <c r="F723" i="10"/>
  <c r="D728" i="9"/>
  <c r="J728" i="9"/>
  <c r="H723" i="10" l="1"/>
  <c r="K723" i="10" s="1"/>
  <c r="I723" i="10"/>
  <c r="C728" i="9"/>
  <c r="G729" i="9"/>
  <c r="L728" i="9"/>
  <c r="D723" i="10"/>
  <c r="J723" i="10"/>
  <c r="G724" i="10" l="1"/>
  <c r="C723" i="10"/>
  <c r="E729" i="9"/>
  <c r="F729" i="9"/>
  <c r="L723" i="10"/>
  <c r="H729" i="9" l="1"/>
  <c r="K729" i="9" s="1"/>
  <c r="F724" i="10"/>
  <c r="E724" i="10"/>
  <c r="D729" i="9"/>
  <c r="J729" i="9" l="1"/>
  <c r="I729" i="9"/>
  <c r="L729" i="9" s="1"/>
  <c r="G730" i="9"/>
  <c r="C729" i="9"/>
  <c r="H724" i="10"/>
  <c r="K724" i="10" s="1"/>
  <c r="I724" i="10" l="1"/>
  <c r="F730" i="9"/>
  <c r="E730" i="9"/>
  <c r="J724" i="10"/>
  <c r="D724" i="10"/>
  <c r="H730" i="9" l="1"/>
  <c r="K730" i="9" s="1"/>
  <c r="I730" i="9"/>
  <c r="L730" i="9" s="1"/>
  <c r="C724" i="10"/>
  <c r="G725" i="10"/>
  <c r="D730" i="9"/>
  <c r="J730" i="9"/>
  <c r="L724" i="10"/>
  <c r="E725" i="10" l="1"/>
  <c r="F725" i="10"/>
  <c r="C730" i="9"/>
  <c r="G731" i="9"/>
  <c r="E731" i="9" l="1"/>
  <c r="F731" i="9"/>
  <c r="H725" i="10"/>
  <c r="K725" i="10" s="1"/>
  <c r="H731" i="9" l="1"/>
  <c r="K731" i="9" s="1"/>
  <c r="I731" i="9"/>
  <c r="I725" i="10"/>
  <c r="L725" i="10" s="1"/>
  <c r="J725" i="10"/>
  <c r="D731" i="9"/>
  <c r="J731" i="9"/>
  <c r="D725" i="10"/>
  <c r="L731" i="9" l="1"/>
  <c r="G726" i="10"/>
  <c r="C725" i="10"/>
  <c r="G732" i="9"/>
  <c r="C731" i="9"/>
  <c r="F726" i="10" l="1"/>
  <c r="E726" i="10"/>
  <c r="F732" i="9"/>
  <c r="E732" i="9"/>
  <c r="H732" i="9" l="1"/>
  <c r="K732" i="9" s="1"/>
  <c r="H726" i="10"/>
  <c r="K726" i="10" s="1"/>
  <c r="I726" i="10"/>
  <c r="J732" i="9"/>
  <c r="D732" i="9" l="1"/>
  <c r="I732" i="9"/>
  <c r="L732" i="9" s="1"/>
  <c r="J726" i="10"/>
  <c r="L726" i="10" s="1"/>
  <c r="D726" i="10"/>
  <c r="C726" i="10" l="1"/>
  <c r="G727" i="10"/>
  <c r="C732" i="9"/>
  <c r="G733" i="9"/>
  <c r="E733" i="9" l="1"/>
  <c r="F733" i="9"/>
  <c r="E727" i="10"/>
  <c r="F727" i="10"/>
  <c r="H733" i="9" l="1"/>
  <c r="K733" i="9" s="1"/>
  <c r="I733" i="9"/>
  <c r="L733" i="9" s="1"/>
  <c r="D733" i="9"/>
  <c r="J733" i="9"/>
  <c r="H727" i="10"/>
  <c r="K727" i="10" s="1"/>
  <c r="I727" i="10"/>
  <c r="D727" i="10" l="1"/>
  <c r="J727" i="10"/>
  <c r="L727" i="10"/>
  <c r="G734" i="9"/>
  <c r="C733" i="9"/>
  <c r="F734" i="9" l="1"/>
  <c r="E734" i="9"/>
  <c r="G728" i="10"/>
  <c r="C727" i="10"/>
  <c r="H734" i="9" l="1"/>
  <c r="K734" i="9" s="1"/>
  <c r="F728" i="10"/>
  <c r="E728" i="10"/>
  <c r="D734" i="9" l="1"/>
  <c r="I728" i="10"/>
  <c r="H728" i="10"/>
  <c r="K728" i="10" s="1"/>
  <c r="J734" i="9"/>
  <c r="I734" i="9"/>
  <c r="L734" i="9" s="1"/>
  <c r="J728" i="10" l="1"/>
  <c r="L728" i="10" s="1"/>
  <c r="C734" i="9"/>
  <c r="G735" i="9"/>
  <c r="D728" i="10"/>
  <c r="E735" i="9" l="1"/>
  <c r="F735" i="9"/>
  <c r="C728" i="10"/>
  <c r="G729" i="10"/>
  <c r="E729" i="10" l="1"/>
  <c r="F729" i="10"/>
  <c r="D735" i="9"/>
  <c r="J735" i="9"/>
  <c r="H735" i="9"/>
  <c r="K735" i="9" s="1"/>
  <c r="I735" i="9"/>
  <c r="G736" i="9" l="1"/>
  <c r="C735" i="9"/>
  <c r="D729" i="10"/>
  <c r="J729" i="10"/>
  <c r="L735" i="9"/>
  <c r="H729" i="10"/>
  <c r="K729" i="10" s="1"/>
  <c r="I729" i="10"/>
  <c r="G730" i="10" l="1"/>
  <c r="C729" i="10"/>
  <c r="L729" i="10"/>
  <c r="F736" i="9"/>
  <c r="E736" i="9"/>
  <c r="F730" i="10" l="1"/>
  <c r="E730" i="10"/>
  <c r="D736" i="9"/>
  <c r="J736" i="9"/>
  <c r="H736" i="9"/>
  <c r="K736" i="9" s="1"/>
  <c r="C736" i="9" l="1"/>
  <c r="G737" i="9"/>
  <c r="I736" i="9"/>
  <c r="L736" i="9" s="1"/>
  <c r="H730" i="10"/>
  <c r="K730" i="10" s="1"/>
  <c r="J730" i="10" l="1"/>
  <c r="D730" i="10"/>
  <c r="I730" i="10"/>
  <c r="L730" i="10" s="1"/>
  <c r="E737" i="9"/>
  <c r="F737" i="9"/>
  <c r="C730" i="10" l="1"/>
  <c r="G731" i="10"/>
  <c r="D737" i="9"/>
  <c r="J737" i="9"/>
  <c r="H737" i="9"/>
  <c r="K737" i="9" s="1"/>
  <c r="I737" i="9"/>
  <c r="L737" i="9" s="1"/>
  <c r="G738" i="9" l="1"/>
  <c r="C737" i="9"/>
  <c r="E731" i="10"/>
  <c r="F731" i="10"/>
  <c r="F738" i="9" l="1"/>
  <c r="E738" i="9"/>
  <c r="H731" i="10"/>
  <c r="K731" i="10" s="1"/>
  <c r="I731" i="10"/>
  <c r="J731" i="10" l="1"/>
  <c r="L731" i="10" s="1"/>
  <c r="H738" i="9"/>
  <c r="K738" i="9" s="1"/>
  <c r="D731" i="10"/>
  <c r="I738" i="9" l="1"/>
  <c r="J738" i="9"/>
  <c r="D738" i="9"/>
  <c r="G732" i="10"/>
  <c r="C731" i="10"/>
  <c r="C738" i="9" l="1"/>
  <c r="G739" i="9"/>
  <c r="F732" i="10"/>
  <c r="E732" i="10"/>
  <c r="L738" i="9"/>
  <c r="J732" i="10" l="1"/>
  <c r="I732" i="10"/>
  <c r="L732" i="10" s="1"/>
  <c r="H732" i="10"/>
  <c r="K732" i="10" s="1"/>
  <c r="E739" i="9"/>
  <c r="F739" i="9"/>
  <c r="H739" i="9" l="1"/>
  <c r="K739" i="9" s="1"/>
  <c r="D732" i="10"/>
  <c r="I739" i="9" l="1"/>
  <c r="J739" i="9"/>
  <c r="C732" i="10"/>
  <c r="G733" i="10"/>
  <c r="D739" i="9"/>
  <c r="E733" i="10" l="1"/>
  <c r="F733" i="10"/>
  <c r="G740" i="9"/>
  <c r="C739" i="9"/>
  <c r="L739" i="9"/>
  <c r="F740" i="9" l="1"/>
  <c r="E740" i="9"/>
  <c r="H733" i="10"/>
  <c r="K733" i="10" s="1"/>
  <c r="J733" i="10" l="1"/>
  <c r="I733" i="10"/>
  <c r="L733" i="10" s="1"/>
  <c r="D733" i="10"/>
  <c r="H740" i="9"/>
  <c r="K740" i="9" s="1"/>
  <c r="I740" i="9"/>
  <c r="J740" i="9" l="1"/>
  <c r="L740" i="9" s="1"/>
  <c r="G734" i="10"/>
  <c r="C733" i="10"/>
  <c r="D740" i="9"/>
  <c r="F734" i="10" l="1"/>
  <c r="E734" i="10"/>
  <c r="C740" i="9"/>
  <c r="G741" i="9"/>
  <c r="F741" i="9" l="1"/>
  <c r="E741" i="9"/>
  <c r="H734" i="10"/>
  <c r="K734" i="10" s="1"/>
  <c r="H741" i="9" l="1"/>
  <c r="K741" i="9" s="1"/>
  <c r="I734" i="10"/>
  <c r="L734" i="10" s="1"/>
  <c r="J734" i="10"/>
  <c r="D734" i="10"/>
  <c r="C734" i="10" l="1"/>
  <c r="G735" i="10"/>
  <c r="J741" i="9"/>
  <c r="I741" i="9"/>
  <c r="L741" i="9" s="1"/>
  <c r="D741" i="9"/>
  <c r="G742" i="9" l="1"/>
  <c r="C741" i="9"/>
  <c r="E735" i="10"/>
  <c r="F735" i="10"/>
  <c r="E742" i="9" l="1"/>
  <c r="F742" i="9"/>
  <c r="H735" i="10"/>
  <c r="K735" i="10" s="1"/>
  <c r="D735" i="10" l="1"/>
  <c r="J742" i="9"/>
  <c r="J735" i="10"/>
  <c r="I735" i="10"/>
  <c r="H742" i="9"/>
  <c r="K742" i="9" s="1"/>
  <c r="I742" i="9"/>
  <c r="L742" i="9" s="1"/>
  <c r="D742" i="9" l="1"/>
  <c r="L735" i="10"/>
  <c r="G736" i="10"/>
  <c r="C735" i="10"/>
  <c r="F736" i="10" l="1"/>
  <c r="E736" i="10"/>
  <c r="C742" i="9"/>
  <c r="G743" i="9"/>
  <c r="F743" i="9" l="1"/>
  <c r="E743" i="9"/>
  <c r="H736" i="10"/>
  <c r="K736" i="10" s="1"/>
  <c r="I736" i="10" l="1"/>
  <c r="L736" i="10" s="1"/>
  <c r="J736" i="10"/>
  <c r="H743" i="9"/>
  <c r="K743" i="9" s="1"/>
  <c r="D736" i="10"/>
  <c r="I743" i="9" l="1"/>
  <c r="D743" i="9"/>
  <c r="J743" i="9"/>
  <c r="C736" i="10"/>
  <c r="G737" i="10"/>
  <c r="E737" i="10" l="1"/>
  <c r="F737" i="10"/>
  <c r="G744" i="9"/>
  <c r="C743" i="9"/>
  <c r="L743" i="9"/>
  <c r="H737" i="10" l="1"/>
  <c r="K737" i="10" s="1"/>
  <c r="I737" i="10"/>
  <c r="E744" i="9"/>
  <c r="F744" i="9"/>
  <c r="H744" i="9" l="1"/>
  <c r="K744" i="9" s="1"/>
  <c r="J737" i="10"/>
  <c r="L737" i="10" s="1"/>
  <c r="D737" i="10"/>
  <c r="G738" i="10" l="1"/>
  <c r="C737" i="10"/>
  <c r="J744" i="9"/>
  <c r="I744" i="9"/>
  <c r="L744" i="9" s="1"/>
  <c r="D744" i="9"/>
  <c r="F738" i="10" l="1"/>
  <c r="E738" i="10"/>
  <c r="C744" i="9"/>
  <c r="G745" i="9"/>
  <c r="F745" i="9" l="1"/>
  <c r="E745" i="9"/>
  <c r="H738" i="10"/>
  <c r="K738" i="10" s="1"/>
  <c r="J738" i="10" l="1"/>
  <c r="D738" i="10"/>
  <c r="D745" i="9"/>
  <c r="J745" i="9"/>
  <c r="H745" i="9"/>
  <c r="K745" i="9" s="1"/>
  <c r="I745" i="9"/>
  <c r="I738" i="10"/>
  <c r="L738" i="10" s="1"/>
  <c r="G746" i="9" l="1"/>
  <c r="C745" i="9"/>
  <c r="L745" i="9"/>
  <c r="C738" i="10"/>
  <c r="G739" i="10"/>
  <c r="E739" i="10" l="1"/>
  <c r="F739" i="10"/>
  <c r="E746" i="9"/>
  <c r="F746" i="9"/>
  <c r="H739" i="10" l="1"/>
  <c r="K739" i="10" s="1"/>
  <c r="H746" i="9"/>
  <c r="K746" i="9" s="1"/>
  <c r="J746" i="9"/>
  <c r="I739" i="10" l="1"/>
  <c r="D746" i="9"/>
  <c r="I746" i="9"/>
  <c r="L746" i="9" s="1"/>
  <c r="J739" i="10"/>
  <c r="D739" i="10"/>
  <c r="G747" i="9" l="1"/>
  <c r="C746" i="9"/>
  <c r="G740" i="10"/>
  <c r="C739" i="10"/>
  <c r="L739" i="10"/>
  <c r="F740" i="10" l="1"/>
  <c r="E740" i="10"/>
  <c r="E747" i="9"/>
  <c r="F747" i="9"/>
  <c r="H747" i="9" l="1"/>
  <c r="K747" i="9" s="1"/>
  <c r="I747" i="9"/>
  <c r="H740" i="10"/>
  <c r="K740" i="10" s="1"/>
  <c r="D747" i="9"/>
  <c r="J747" i="9"/>
  <c r="J740" i="10"/>
  <c r="I740" i="10" l="1"/>
  <c r="L740" i="10" s="1"/>
  <c r="D740" i="10"/>
  <c r="L747" i="9"/>
  <c r="C747" i="9"/>
  <c r="G748" i="9"/>
  <c r="F748" i="9" l="1"/>
  <c r="E748" i="9"/>
  <c r="C740" i="10"/>
  <c r="G741" i="10"/>
  <c r="H748" i="9" l="1"/>
  <c r="K748" i="9" s="1"/>
  <c r="I748" i="9"/>
  <c r="E741" i="10"/>
  <c r="F741" i="10"/>
  <c r="D748" i="9"/>
  <c r="J748" i="9"/>
  <c r="H741" i="10" l="1"/>
  <c r="K741" i="10" s="1"/>
  <c r="L748" i="9"/>
  <c r="G749" i="9"/>
  <c r="C748" i="9"/>
  <c r="D741" i="10"/>
  <c r="J741" i="10"/>
  <c r="G742" i="10" l="1"/>
  <c r="C741" i="10"/>
  <c r="I741" i="10"/>
  <c r="L741" i="10" s="1"/>
  <c r="E749" i="9"/>
  <c r="F749" i="9"/>
  <c r="J749" i="9" l="1"/>
  <c r="F742" i="10"/>
  <c r="E742" i="10"/>
  <c r="H749" i="9"/>
  <c r="K749" i="9" s="1"/>
  <c r="I749" i="9"/>
  <c r="L749" i="9" s="1"/>
  <c r="H742" i="10" l="1"/>
  <c r="K742" i="10" s="1"/>
  <c r="I742" i="10"/>
  <c r="L742" i="10" s="1"/>
  <c r="D742" i="10"/>
  <c r="J742" i="10"/>
  <c r="D749" i="9"/>
  <c r="C742" i="10" l="1"/>
  <c r="G743" i="10"/>
  <c r="C749" i="9"/>
  <c r="G750" i="9"/>
  <c r="F750" i="9" l="1"/>
  <c r="E750" i="9"/>
  <c r="E743" i="10"/>
  <c r="F743" i="10"/>
  <c r="H750" i="9" l="1"/>
  <c r="K750" i="9" s="1"/>
  <c r="I750" i="9"/>
  <c r="D743" i="10"/>
  <c r="J743" i="10"/>
  <c r="H743" i="10"/>
  <c r="K743" i="10" s="1"/>
  <c r="I743" i="10" l="1"/>
  <c r="L743" i="10" s="1"/>
  <c r="J750" i="9"/>
  <c r="L750" i="9" s="1"/>
  <c r="D750" i="9"/>
  <c r="G744" i="10"/>
  <c r="C743" i="10"/>
  <c r="G751" i="9" l="1"/>
  <c r="C750" i="9"/>
  <c r="F744" i="10"/>
  <c r="E744" i="10"/>
  <c r="D744" i="10" l="1"/>
  <c r="E751" i="9"/>
  <c r="F751" i="9"/>
  <c r="I744" i="10"/>
  <c r="H744" i="10"/>
  <c r="K744" i="10" s="1"/>
  <c r="C744" i="10" l="1"/>
  <c r="G745" i="10"/>
  <c r="H751" i="9"/>
  <c r="K751" i="9" s="1"/>
  <c r="J744" i="10"/>
  <c r="L744" i="10" s="1"/>
  <c r="J751" i="9"/>
  <c r="I751" i="9" l="1"/>
  <c r="L751" i="9" s="1"/>
  <c r="D751" i="9"/>
  <c r="E745" i="10"/>
  <c r="F745" i="10"/>
  <c r="H745" i="10" l="1"/>
  <c r="K745" i="10" s="1"/>
  <c r="C751" i="9"/>
  <c r="G752" i="9"/>
  <c r="D745" i="10"/>
  <c r="J745" i="10"/>
  <c r="F752" i="9" l="1"/>
  <c r="E752" i="9"/>
  <c r="I745" i="10"/>
  <c r="L745" i="10" s="1"/>
  <c r="G746" i="10"/>
  <c r="C745" i="10"/>
  <c r="F746" i="10" l="1"/>
  <c r="E746" i="10"/>
  <c r="H752" i="9"/>
  <c r="K752" i="9" s="1"/>
  <c r="I752" i="9"/>
  <c r="L752" i="9" s="1"/>
  <c r="J752" i="9"/>
  <c r="D752" i="9" l="1"/>
  <c r="H746" i="10"/>
  <c r="K746" i="10" s="1"/>
  <c r="D746" i="10"/>
  <c r="C746" i="10" l="1"/>
  <c r="G747" i="10"/>
  <c r="I746" i="10"/>
  <c r="J746" i="10"/>
  <c r="G753" i="9"/>
  <c r="C752" i="9"/>
  <c r="L746" i="10" l="1"/>
  <c r="E753" i="9"/>
  <c r="F753" i="9"/>
  <c r="E747" i="10"/>
  <c r="F747" i="10"/>
  <c r="H747" i="10" l="1"/>
  <c r="K747" i="10" s="1"/>
  <c r="H753" i="9"/>
  <c r="K753" i="9" s="1"/>
  <c r="D747" i="10"/>
  <c r="J747" i="10"/>
  <c r="I747" i="10" l="1"/>
  <c r="L747" i="10" s="1"/>
  <c r="G748" i="10"/>
  <c r="C747" i="10"/>
  <c r="I753" i="9"/>
  <c r="L753" i="9" s="1"/>
  <c r="J753" i="9"/>
  <c r="D753" i="9"/>
  <c r="F748" i="10" l="1"/>
  <c r="E748" i="10"/>
  <c r="C753" i="9"/>
  <c r="G754" i="9"/>
  <c r="F754" i="9" l="1"/>
  <c r="E754" i="9"/>
  <c r="H748" i="10"/>
  <c r="K748" i="10" s="1"/>
  <c r="J748" i="10" l="1"/>
  <c r="D748" i="10"/>
  <c r="H754" i="9"/>
  <c r="K754" i="9" s="1"/>
  <c r="I748" i="10"/>
  <c r="L748" i="10" s="1"/>
  <c r="I754" i="9" l="1"/>
  <c r="J754" i="9"/>
  <c r="C748" i="10"/>
  <c r="G749" i="10"/>
  <c r="D754" i="9"/>
  <c r="E749" i="10" l="1"/>
  <c r="F749" i="10"/>
  <c r="G755" i="9"/>
  <c r="C754" i="9"/>
  <c r="L754" i="9"/>
  <c r="D749" i="10" l="1"/>
  <c r="H749" i="10"/>
  <c r="K749" i="10" s="1"/>
  <c r="I749" i="10"/>
  <c r="E755" i="9"/>
  <c r="F755" i="9"/>
  <c r="H755" i="9" l="1"/>
  <c r="K755" i="9" s="1"/>
  <c r="I755" i="9"/>
  <c r="D755" i="9"/>
  <c r="J755" i="9"/>
  <c r="J749" i="10"/>
  <c r="G750" i="10"/>
  <c r="C749" i="10"/>
  <c r="L749" i="10"/>
  <c r="F750" i="10" l="1"/>
  <c r="E750" i="10"/>
  <c r="C755" i="9"/>
  <c r="G756" i="9"/>
  <c r="L755" i="9"/>
  <c r="F756" i="9" l="1"/>
  <c r="E756" i="9"/>
  <c r="H750" i="10"/>
  <c r="K750" i="10" s="1"/>
  <c r="I750" i="10"/>
  <c r="L750" i="10" s="1"/>
  <c r="J750" i="10"/>
  <c r="D750" i="10" l="1"/>
  <c r="H756" i="9"/>
  <c r="K756" i="9" s="1"/>
  <c r="I756" i="9"/>
  <c r="D756" i="9"/>
  <c r="G757" i="9" l="1"/>
  <c r="C756" i="9"/>
  <c r="J756" i="9"/>
  <c r="L756" i="9" s="1"/>
  <c r="C750" i="10"/>
  <c r="G751" i="10"/>
  <c r="E757" i="9" l="1"/>
  <c r="F757" i="9"/>
  <c r="E751" i="10"/>
  <c r="F751" i="10"/>
  <c r="H751" i="10" l="1"/>
  <c r="K751" i="10" s="1"/>
  <c r="H757" i="9"/>
  <c r="K757" i="9" s="1"/>
  <c r="I757" i="9"/>
  <c r="D757" i="9" l="1"/>
  <c r="I751" i="10"/>
  <c r="J751" i="10"/>
  <c r="L757" i="9"/>
  <c r="J757" i="9"/>
  <c r="D751" i="10"/>
  <c r="L751" i="10" l="1"/>
  <c r="G752" i="10"/>
  <c r="C751" i="10"/>
  <c r="C757" i="9"/>
  <c r="G758" i="9"/>
  <c r="F758" i="9" l="1"/>
  <c r="E758" i="9"/>
  <c r="F752" i="10"/>
  <c r="E752" i="10"/>
  <c r="H758" i="9" l="1"/>
  <c r="K758" i="9" s="1"/>
  <c r="I758" i="9"/>
  <c r="H752" i="10"/>
  <c r="K752" i="10" s="1"/>
  <c r="D758" i="9"/>
  <c r="J758" i="9"/>
  <c r="G759" i="9" l="1"/>
  <c r="C758" i="9"/>
  <c r="L758" i="9"/>
  <c r="J752" i="10"/>
  <c r="I752" i="10"/>
  <c r="D752" i="10"/>
  <c r="C752" i="10" l="1"/>
  <c r="G753" i="10"/>
  <c r="E759" i="9"/>
  <c r="F759" i="9"/>
  <c r="L752" i="10"/>
  <c r="H759" i="9" l="1"/>
  <c r="K759" i="9" s="1"/>
  <c r="I759" i="9"/>
  <c r="L759" i="9" s="1"/>
  <c r="D759" i="9"/>
  <c r="J759" i="9"/>
  <c r="E753" i="10"/>
  <c r="F753" i="10"/>
  <c r="J753" i="10" l="1"/>
  <c r="C759" i="9"/>
  <c r="G760" i="9"/>
  <c r="H753" i="10"/>
  <c r="K753" i="10" s="1"/>
  <c r="I753" i="10"/>
  <c r="L753" i="10" s="1"/>
  <c r="F760" i="9" l="1"/>
  <c r="E760" i="9"/>
  <c r="D753" i="10"/>
  <c r="G754" i="10" l="1"/>
  <c r="C753" i="10"/>
  <c r="H760" i="9"/>
  <c r="K760" i="9" s="1"/>
  <c r="I760" i="9"/>
  <c r="D760" i="9"/>
  <c r="J760" i="9" l="1"/>
  <c r="L760" i="9" s="1"/>
  <c r="F754" i="10"/>
  <c r="E754" i="10"/>
  <c r="G761" i="9"/>
  <c r="C760" i="9"/>
  <c r="H754" i="10" l="1"/>
  <c r="K754" i="10" s="1"/>
  <c r="D754" i="10"/>
  <c r="J754" i="10"/>
  <c r="E761" i="9"/>
  <c r="F761" i="9"/>
  <c r="C754" i="10" l="1"/>
  <c r="G755" i="10"/>
  <c r="I754" i="10"/>
  <c r="L754" i="10" s="1"/>
  <c r="H761" i="9"/>
  <c r="K761" i="9" s="1"/>
  <c r="I761" i="9"/>
  <c r="J761" i="9" l="1"/>
  <c r="L761" i="9"/>
  <c r="D761" i="9"/>
  <c r="E755" i="10"/>
  <c r="F755" i="10"/>
  <c r="C761" i="9" l="1"/>
  <c r="G762" i="9"/>
  <c r="D755" i="10"/>
  <c r="J755" i="10"/>
  <c r="H755" i="10"/>
  <c r="K755" i="10" s="1"/>
  <c r="I755" i="10"/>
  <c r="G756" i="10" l="1"/>
  <c r="C755" i="10"/>
  <c r="L755" i="10"/>
  <c r="F762" i="9"/>
  <c r="E762" i="9"/>
  <c r="H762" i="9" l="1"/>
  <c r="K762" i="9" s="1"/>
  <c r="F756" i="10"/>
  <c r="E756" i="10"/>
  <c r="D762" i="9"/>
  <c r="J762" i="9"/>
  <c r="H756" i="10" l="1"/>
  <c r="K756" i="10" s="1"/>
  <c r="D756" i="10"/>
  <c r="J756" i="10"/>
  <c r="I762" i="9"/>
  <c r="L762" i="9" s="1"/>
  <c r="G763" i="9"/>
  <c r="C762" i="9"/>
  <c r="C756" i="10" l="1"/>
  <c r="G757" i="10"/>
  <c r="E763" i="9"/>
  <c r="F763" i="9"/>
  <c r="I756" i="10"/>
  <c r="L756" i="10" s="1"/>
  <c r="H763" i="9" l="1"/>
  <c r="K763" i="9" s="1"/>
  <c r="I763" i="9"/>
  <c r="L763" i="9" s="1"/>
  <c r="D763" i="9"/>
  <c r="J763" i="9"/>
  <c r="E757" i="10"/>
  <c r="F757" i="10"/>
  <c r="C763" i="9" l="1"/>
  <c r="G764" i="9"/>
  <c r="H757" i="10"/>
  <c r="K757" i="10" s="1"/>
  <c r="I757" i="10" l="1"/>
  <c r="J757" i="10"/>
  <c r="D757" i="10"/>
  <c r="F764" i="9"/>
  <c r="E764" i="9"/>
  <c r="G758" i="10" l="1"/>
  <c r="C757" i="10"/>
  <c r="H764" i="9"/>
  <c r="K764" i="9" s="1"/>
  <c r="L757" i="10"/>
  <c r="I764" i="9" l="1"/>
  <c r="J764" i="9"/>
  <c r="F758" i="10"/>
  <c r="E758" i="10"/>
  <c r="D764" i="9"/>
  <c r="L764" i="9" l="1"/>
  <c r="G765" i="9"/>
  <c r="C764" i="9"/>
  <c r="H758" i="10"/>
  <c r="K758" i="10" s="1"/>
  <c r="I758" i="10" l="1"/>
  <c r="J758" i="10"/>
  <c r="D758" i="10"/>
  <c r="E765" i="9"/>
  <c r="F765" i="9"/>
  <c r="C758" i="10" l="1"/>
  <c r="G759" i="10"/>
  <c r="L758" i="10"/>
  <c r="H765" i="9"/>
  <c r="K765" i="9" s="1"/>
  <c r="I765" i="9"/>
  <c r="J765" i="9" l="1"/>
  <c r="D765" i="9"/>
  <c r="L765" i="9"/>
  <c r="E759" i="10"/>
  <c r="F759" i="10"/>
  <c r="C765" i="9" l="1"/>
  <c r="G766" i="9"/>
  <c r="H759" i="10"/>
  <c r="K759" i="10" s="1"/>
  <c r="F766" i="9" l="1"/>
  <c r="E766" i="9"/>
  <c r="J759" i="10"/>
  <c r="I759" i="10"/>
  <c r="D759" i="10"/>
  <c r="H766" i="9" l="1"/>
  <c r="K766" i="9" s="1"/>
  <c r="I766" i="9"/>
  <c r="G760" i="10"/>
  <c r="C759" i="10"/>
  <c r="D766" i="9"/>
  <c r="J766" i="9"/>
  <c r="L759" i="10"/>
  <c r="F760" i="10" l="1"/>
  <c r="E760" i="10"/>
  <c r="L766" i="9"/>
  <c r="G767" i="9"/>
  <c r="C766" i="9"/>
  <c r="H760" i="10" l="1"/>
  <c r="K760" i="10" s="1"/>
  <c r="E767" i="9"/>
  <c r="F767" i="9"/>
  <c r="J760" i="10"/>
  <c r="H767" i="9" l="1"/>
  <c r="K767" i="9" s="1"/>
  <c r="I767" i="9"/>
  <c r="D760" i="10"/>
  <c r="I760" i="10"/>
  <c r="L760" i="10" s="1"/>
  <c r="J767" i="9" l="1"/>
  <c r="L767" i="9" s="1"/>
  <c r="C760" i="10"/>
  <c r="G761" i="10"/>
  <c r="D767" i="9"/>
  <c r="E761" i="10" l="1"/>
  <c r="F761" i="10"/>
  <c r="C767" i="9"/>
  <c r="G768" i="9"/>
  <c r="F768" i="9" l="1"/>
  <c r="E768" i="9"/>
  <c r="H761" i="10"/>
  <c r="K761" i="10" s="1"/>
  <c r="J761" i="10" l="1"/>
  <c r="D761" i="10"/>
  <c r="I761" i="10"/>
  <c r="L761" i="10" s="1"/>
  <c r="H768" i="9"/>
  <c r="K768" i="9" s="1"/>
  <c r="J768" i="9" l="1"/>
  <c r="D768" i="9"/>
  <c r="G762" i="10"/>
  <c r="C761" i="10"/>
  <c r="I768" i="9"/>
  <c r="L768" i="9" s="1"/>
  <c r="F762" i="10" l="1"/>
  <c r="E762" i="10"/>
  <c r="G769" i="9"/>
  <c r="C768" i="9"/>
  <c r="E769" i="9" l="1"/>
  <c r="F769" i="9"/>
  <c r="H762" i="10"/>
  <c r="K762" i="10" s="1"/>
  <c r="D762" i="10" l="1"/>
  <c r="J762" i="10"/>
  <c r="I762" i="10"/>
  <c r="H769" i="9"/>
  <c r="K769" i="9" s="1"/>
  <c r="I769" i="9" l="1"/>
  <c r="L769" i="9" s="1"/>
  <c r="J769" i="9"/>
  <c r="D769" i="9"/>
  <c r="L762" i="10"/>
  <c r="G763" i="10"/>
  <c r="C762" i="10"/>
  <c r="C769" i="9" l="1"/>
  <c r="G770" i="9"/>
  <c r="E763" i="10"/>
  <c r="F763" i="10"/>
  <c r="H763" i="10" l="1"/>
  <c r="K763" i="10" s="1"/>
  <c r="I763" i="10"/>
  <c r="L763" i="10" s="1"/>
  <c r="D763" i="10"/>
  <c r="J763" i="10"/>
  <c r="F770" i="9"/>
  <c r="E770" i="9"/>
  <c r="G764" i="10" l="1"/>
  <c r="C763" i="10"/>
  <c r="H770" i="9"/>
  <c r="K770" i="9" s="1"/>
  <c r="D770" i="9"/>
  <c r="I770" i="9" l="1"/>
  <c r="J770" i="9"/>
  <c r="F764" i="10"/>
  <c r="E764" i="10"/>
  <c r="G771" i="9"/>
  <c r="C770" i="9"/>
  <c r="H764" i="10" l="1"/>
  <c r="K764" i="10" s="1"/>
  <c r="E771" i="9"/>
  <c r="F771" i="9"/>
  <c r="L770" i="9"/>
  <c r="J764" i="10" l="1"/>
  <c r="D764" i="10"/>
  <c r="H771" i="9"/>
  <c r="K771" i="9" s="1"/>
  <c r="I771" i="9"/>
  <c r="I764" i="10"/>
  <c r="L764" i="10" s="1"/>
  <c r="G765" i="10" l="1"/>
  <c r="C764" i="10"/>
  <c r="J771" i="9"/>
  <c r="L771" i="9" s="1"/>
  <c r="D771" i="9"/>
  <c r="E765" i="10" l="1"/>
  <c r="F765" i="10"/>
  <c r="C771" i="9"/>
  <c r="G772" i="9"/>
  <c r="F772" i="9" l="1"/>
  <c r="E772" i="9"/>
  <c r="H765" i="10"/>
  <c r="K765" i="10" s="1"/>
  <c r="H772" i="9" l="1"/>
  <c r="K772" i="9" s="1"/>
  <c r="I772" i="9"/>
  <c r="D765" i="10"/>
  <c r="I765" i="10"/>
  <c r="L765" i="10" s="1"/>
  <c r="J765" i="10"/>
  <c r="C765" i="10" l="1"/>
  <c r="G766" i="10"/>
  <c r="J772" i="9"/>
  <c r="D772" i="9"/>
  <c r="L772" i="9"/>
  <c r="G773" i="9" l="1"/>
  <c r="C772" i="9"/>
  <c r="F766" i="10"/>
  <c r="E766" i="10"/>
  <c r="E773" i="9" l="1"/>
  <c r="F773" i="9"/>
  <c r="H766" i="10"/>
  <c r="K766" i="10" s="1"/>
  <c r="H773" i="9" l="1"/>
  <c r="K773" i="9" s="1"/>
  <c r="I773" i="9"/>
  <c r="J766" i="10"/>
  <c r="I766" i="10"/>
  <c r="L766" i="10" s="1"/>
  <c r="D766" i="10"/>
  <c r="C766" i="10" l="1"/>
  <c r="G767" i="10"/>
  <c r="D773" i="9"/>
  <c r="J773" i="9"/>
  <c r="L773" i="9" s="1"/>
  <c r="E767" i="10" l="1"/>
  <c r="F767" i="10"/>
  <c r="C773" i="9"/>
  <c r="G774" i="9"/>
  <c r="F774" i="9" l="1"/>
  <c r="E774" i="9"/>
  <c r="H767" i="10"/>
  <c r="K767" i="10" s="1"/>
  <c r="J767" i="10" l="1"/>
  <c r="D767" i="10"/>
  <c r="H774" i="9"/>
  <c r="K774" i="9" s="1"/>
  <c r="I774" i="9"/>
  <c r="I767" i="10"/>
  <c r="L767" i="10" s="1"/>
  <c r="D774" i="9"/>
  <c r="J774" i="9"/>
  <c r="L774" i="9" l="1"/>
  <c r="C767" i="10"/>
  <c r="G768" i="10"/>
  <c r="G775" i="9"/>
  <c r="C774" i="9"/>
  <c r="F768" i="10" l="1"/>
  <c r="E768" i="10"/>
  <c r="E775" i="9"/>
  <c r="F775" i="9"/>
  <c r="H768" i="10" l="1"/>
  <c r="K768" i="10" s="1"/>
  <c r="I768" i="10"/>
  <c r="L768" i="10" s="1"/>
  <c r="D768" i="10"/>
  <c r="J768" i="10"/>
  <c r="H775" i="9"/>
  <c r="K775" i="9" s="1"/>
  <c r="I775" i="9"/>
  <c r="J775" i="9" l="1"/>
  <c r="L775" i="9"/>
  <c r="D775" i="9"/>
  <c r="C768" i="10"/>
  <c r="G769" i="10"/>
  <c r="E769" i="10" l="1"/>
  <c r="F769" i="10"/>
  <c r="C775" i="9"/>
  <c r="G776" i="9"/>
  <c r="F776" i="9" l="1"/>
  <c r="E776" i="9"/>
  <c r="D769" i="10"/>
  <c r="J769" i="10"/>
  <c r="H769" i="10"/>
  <c r="K769" i="10" s="1"/>
  <c r="I769" i="10"/>
  <c r="L769" i="10" s="1"/>
  <c r="C769" i="10" l="1"/>
  <c r="G770" i="10"/>
  <c r="H776" i="9"/>
  <c r="K776" i="9" s="1"/>
  <c r="I776" i="9" l="1"/>
  <c r="L776" i="9" s="1"/>
  <c r="J776" i="9"/>
  <c r="D776" i="9"/>
  <c r="F770" i="10"/>
  <c r="E770" i="10"/>
  <c r="G777" i="9" l="1"/>
  <c r="C776" i="9"/>
  <c r="H770" i="10"/>
  <c r="K770" i="10" s="1"/>
  <c r="J770" i="10" l="1"/>
  <c r="D770" i="10"/>
  <c r="I770" i="10"/>
  <c r="L770" i="10" s="1"/>
  <c r="E777" i="9"/>
  <c r="F777" i="9"/>
  <c r="H777" i="9" l="1"/>
  <c r="K777" i="9" s="1"/>
  <c r="G771" i="10"/>
  <c r="C770" i="10"/>
  <c r="D777" i="9"/>
  <c r="J777" i="9"/>
  <c r="E771" i="10" l="1"/>
  <c r="F771" i="10"/>
  <c r="I777" i="9"/>
  <c r="L777" i="9" s="1"/>
  <c r="C777" i="9"/>
  <c r="G778" i="9"/>
  <c r="F778" i="9" l="1"/>
  <c r="E778" i="9"/>
  <c r="H771" i="10"/>
  <c r="K771" i="10" s="1"/>
  <c r="D771" i="10" l="1"/>
  <c r="I771" i="10"/>
  <c r="L771" i="10" s="1"/>
  <c r="J771" i="10"/>
  <c r="H778" i="9"/>
  <c r="K778" i="9" s="1"/>
  <c r="D778" i="9" l="1"/>
  <c r="I778" i="9"/>
  <c r="J778" i="9"/>
  <c r="C771" i="10"/>
  <c r="G772" i="10"/>
  <c r="L778" i="9" l="1"/>
  <c r="F772" i="10"/>
  <c r="E772" i="10"/>
  <c r="G779" i="9"/>
  <c r="C778" i="9"/>
  <c r="E779" i="9" l="1"/>
  <c r="F779" i="9"/>
  <c r="H772" i="10"/>
  <c r="K772" i="10" s="1"/>
  <c r="H779" i="9" l="1"/>
  <c r="K779" i="9" s="1"/>
  <c r="J772" i="10"/>
  <c r="D772" i="10"/>
  <c r="I772" i="10"/>
  <c r="L772" i="10" s="1"/>
  <c r="I779" i="9" l="1"/>
  <c r="G773" i="10"/>
  <c r="C772" i="10"/>
  <c r="J779" i="9"/>
  <c r="D779" i="9"/>
  <c r="E773" i="10" l="1"/>
  <c r="F773" i="10"/>
  <c r="C779" i="9"/>
  <c r="G780" i="9"/>
  <c r="L779" i="9"/>
  <c r="F780" i="9" l="1"/>
  <c r="E780" i="9"/>
  <c r="H773" i="10"/>
  <c r="K773" i="10" s="1"/>
  <c r="I773" i="10" l="1"/>
  <c r="H780" i="9"/>
  <c r="K780" i="9" s="1"/>
  <c r="D773" i="10"/>
  <c r="J773" i="10"/>
  <c r="D780" i="9"/>
  <c r="J780" i="9"/>
  <c r="C773" i="10" l="1"/>
  <c r="G774" i="10"/>
  <c r="I780" i="9"/>
  <c r="L780" i="9" s="1"/>
  <c r="G781" i="9"/>
  <c r="C780" i="9"/>
  <c r="L773" i="10"/>
  <c r="E781" i="9" l="1"/>
  <c r="F781" i="9"/>
  <c r="F774" i="10"/>
  <c r="E774" i="10"/>
  <c r="H781" i="9" l="1"/>
  <c r="K781" i="9" s="1"/>
  <c r="I781" i="9"/>
  <c r="H774" i="10"/>
  <c r="K774" i="10" s="1"/>
  <c r="D781" i="9"/>
  <c r="J781" i="9"/>
  <c r="D774" i="10" l="1"/>
  <c r="J774" i="10"/>
  <c r="I774" i="10"/>
  <c r="L781" i="9"/>
  <c r="C781" i="9"/>
  <c r="G782" i="9"/>
  <c r="L774" i="10" l="1"/>
  <c r="F782" i="9"/>
  <c r="E782" i="9"/>
  <c r="G775" i="10"/>
  <c r="C774" i="10"/>
  <c r="H782" i="9" l="1"/>
  <c r="K782" i="9" s="1"/>
  <c r="I782" i="9"/>
  <c r="L782" i="9" s="1"/>
  <c r="D782" i="9"/>
  <c r="J782" i="9"/>
  <c r="E775" i="10"/>
  <c r="F775" i="10"/>
  <c r="G783" i="9" l="1"/>
  <c r="C782" i="9"/>
  <c r="J775" i="10"/>
  <c r="D775" i="10"/>
  <c r="I775" i="10"/>
  <c r="L775" i="10" s="1"/>
  <c r="H775" i="10"/>
  <c r="K775" i="10" s="1"/>
  <c r="C775" i="10" l="1"/>
  <c r="G776" i="10"/>
  <c r="E783" i="9"/>
  <c r="F783" i="9"/>
  <c r="J783" i="9" l="1"/>
  <c r="H783" i="9"/>
  <c r="K783" i="9" s="1"/>
  <c r="F776" i="10"/>
  <c r="E776" i="10"/>
  <c r="H776" i="10" l="1"/>
  <c r="K776" i="10" s="1"/>
  <c r="I776" i="10"/>
  <c r="D776" i="10"/>
  <c r="J776" i="10"/>
  <c r="D783" i="9"/>
  <c r="I783" i="9"/>
  <c r="L783" i="9" s="1"/>
  <c r="L776" i="10" l="1"/>
  <c r="G777" i="10"/>
  <c r="C776" i="10"/>
  <c r="C783" i="9"/>
  <c r="G784" i="9"/>
  <c r="F784" i="9" l="1"/>
  <c r="E784" i="9"/>
  <c r="E777" i="10"/>
  <c r="F777" i="10"/>
  <c r="H784" i="9" l="1"/>
  <c r="K784" i="9" s="1"/>
  <c r="J777" i="10"/>
  <c r="D777" i="10"/>
  <c r="I777" i="10"/>
  <c r="L777" i="10" s="1"/>
  <c r="H777" i="10"/>
  <c r="K777" i="10" s="1"/>
  <c r="D784" i="9"/>
  <c r="J784" i="9"/>
  <c r="C777" i="10" l="1"/>
  <c r="G778" i="10"/>
  <c r="G785" i="9"/>
  <c r="C784" i="9"/>
  <c r="I784" i="9"/>
  <c r="L784" i="9" s="1"/>
  <c r="E785" i="9" l="1"/>
  <c r="F785" i="9"/>
  <c r="F778" i="10"/>
  <c r="E778" i="10"/>
  <c r="H778" i="10" l="1"/>
  <c r="K778" i="10" s="1"/>
  <c r="I778" i="10"/>
  <c r="H785" i="9"/>
  <c r="K785" i="9" s="1"/>
  <c r="D778" i="10"/>
  <c r="J778" i="10"/>
  <c r="I785" i="9" l="1"/>
  <c r="L785" i="9" s="1"/>
  <c r="J785" i="9"/>
  <c r="L778" i="10"/>
  <c r="G779" i="10"/>
  <c r="C778" i="10"/>
  <c r="D785" i="9"/>
  <c r="C785" i="9" l="1"/>
  <c r="G786" i="9"/>
  <c r="E779" i="10"/>
  <c r="F779" i="10"/>
  <c r="H779" i="10" l="1"/>
  <c r="K779" i="10" s="1"/>
  <c r="J779" i="10"/>
  <c r="D779" i="10"/>
  <c r="F786" i="9"/>
  <c r="E786" i="9"/>
  <c r="H786" i="9" l="1"/>
  <c r="K786" i="9" s="1"/>
  <c r="C779" i="10"/>
  <c r="G780" i="10"/>
  <c r="I779" i="10"/>
  <c r="L779" i="10" s="1"/>
  <c r="F780" i="10" l="1"/>
  <c r="E780" i="10"/>
  <c r="J786" i="9"/>
  <c r="D786" i="9"/>
  <c r="I786" i="9"/>
  <c r="L786" i="9" s="1"/>
  <c r="G787" i="9" l="1"/>
  <c r="C786" i="9"/>
  <c r="H780" i="10"/>
  <c r="K780" i="10" s="1"/>
  <c r="I780" i="10"/>
  <c r="D780" i="10"/>
  <c r="G781" i="10" l="1"/>
  <c r="C780" i="10"/>
  <c r="J780" i="10"/>
  <c r="L780" i="10" s="1"/>
  <c r="E787" i="9"/>
  <c r="F787" i="9"/>
  <c r="E781" i="10" l="1"/>
  <c r="F781" i="10"/>
  <c r="H787" i="9"/>
  <c r="K787" i="9" s="1"/>
  <c r="I787" i="9"/>
  <c r="H781" i="10" l="1"/>
  <c r="K781" i="10" s="1"/>
  <c r="J787" i="9"/>
  <c r="L787" i="9" s="1"/>
  <c r="D781" i="10"/>
  <c r="D787" i="9"/>
  <c r="C787" i="9" l="1"/>
  <c r="G788" i="9"/>
  <c r="C781" i="10"/>
  <c r="G782" i="10"/>
  <c r="J781" i="10"/>
  <c r="I781" i="10"/>
  <c r="L781" i="10" s="1"/>
  <c r="F782" i="10" l="1"/>
  <c r="E782" i="10"/>
  <c r="F788" i="9"/>
  <c r="E788" i="9"/>
  <c r="H788" i="9" l="1"/>
  <c r="K788" i="9" s="1"/>
  <c r="I788" i="9"/>
  <c r="H782" i="10"/>
  <c r="K782" i="10" s="1"/>
  <c r="D788" i="9"/>
  <c r="J788" i="9"/>
  <c r="J782" i="10" l="1"/>
  <c r="D782" i="10"/>
  <c r="L788" i="9"/>
  <c r="I782" i="10"/>
  <c r="L782" i="10" s="1"/>
  <c r="G789" i="9"/>
  <c r="C788" i="9"/>
  <c r="E789" i="9" l="1"/>
  <c r="F789" i="9"/>
  <c r="G783" i="10"/>
  <c r="C782" i="10"/>
  <c r="E783" i="10" l="1"/>
  <c r="F783" i="10"/>
  <c r="H789" i="9"/>
  <c r="K789" i="9" s="1"/>
  <c r="I789" i="9"/>
  <c r="J789" i="9" l="1"/>
  <c r="L789" i="9" s="1"/>
  <c r="J783" i="10"/>
  <c r="D783" i="10"/>
  <c r="I783" i="10"/>
  <c r="L783" i="10" s="1"/>
  <c r="H783" i="10"/>
  <c r="K783" i="10" s="1"/>
  <c r="D789" i="9"/>
  <c r="C783" i="10" l="1"/>
  <c r="G784" i="10"/>
  <c r="C789" i="9"/>
  <c r="G790" i="9"/>
  <c r="F790" i="9" l="1"/>
  <c r="E790" i="9"/>
  <c r="F784" i="10"/>
  <c r="E784" i="10"/>
  <c r="H784" i="10" l="1"/>
  <c r="K784" i="10" s="1"/>
  <c r="H790" i="9"/>
  <c r="K790" i="9" s="1"/>
  <c r="D784" i="10"/>
  <c r="J784" i="10"/>
  <c r="J790" i="9" l="1"/>
  <c r="G785" i="10"/>
  <c r="C784" i="10"/>
  <c r="D790" i="9"/>
  <c r="I790" i="9"/>
  <c r="L790" i="9" s="1"/>
  <c r="I784" i="10"/>
  <c r="L784" i="10" s="1"/>
  <c r="G791" i="9" l="1"/>
  <c r="C790" i="9"/>
  <c r="E785" i="10"/>
  <c r="F785" i="10"/>
  <c r="H785" i="10" l="1"/>
  <c r="K785" i="10" s="1"/>
  <c r="E791" i="9"/>
  <c r="F791" i="9"/>
  <c r="J785" i="10"/>
  <c r="D785" i="10"/>
  <c r="H791" i="9" l="1"/>
  <c r="K791" i="9" s="1"/>
  <c r="C785" i="10"/>
  <c r="G786" i="10"/>
  <c r="I785" i="10"/>
  <c r="L785" i="10" s="1"/>
  <c r="I791" i="9" l="1"/>
  <c r="J791" i="9"/>
  <c r="F786" i="10"/>
  <c r="E786" i="10"/>
  <c r="D791" i="9"/>
  <c r="J786" i="10" l="1"/>
  <c r="C791" i="9"/>
  <c r="G792" i="9"/>
  <c r="H786" i="10"/>
  <c r="K786" i="10" s="1"/>
  <c r="I786" i="10"/>
  <c r="L791" i="9"/>
  <c r="F792" i="9" l="1"/>
  <c r="E792" i="9"/>
  <c r="L786" i="10"/>
  <c r="D786" i="10"/>
  <c r="H792" i="9" l="1"/>
  <c r="K792" i="9" s="1"/>
  <c r="D792" i="9"/>
  <c r="J792" i="9"/>
  <c r="G787" i="10"/>
  <c r="C786" i="10"/>
  <c r="G793" i="9" l="1"/>
  <c r="C792" i="9"/>
  <c r="E787" i="10"/>
  <c r="F787" i="10"/>
  <c r="I792" i="9"/>
  <c r="L792" i="9" s="1"/>
  <c r="E793" i="9" l="1"/>
  <c r="F793" i="9"/>
  <c r="H787" i="10"/>
  <c r="K787" i="10" s="1"/>
  <c r="I787" i="10" l="1"/>
  <c r="D787" i="10"/>
  <c r="J787" i="10"/>
  <c r="D793" i="9"/>
  <c r="H793" i="9"/>
  <c r="K793" i="9" s="1"/>
  <c r="I793" i="9"/>
  <c r="C793" i="9" l="1"/>
  <c r="G794" i="9"/>
  <c r="C787" i="10"/>
  <c r="G788" i="10"/>
  <c r="J793" i="9"/>
  <c r="L793" i="9" s="1"/>
  <c r="L787" i="10"/>
  <c r="F788" i="10" l="1"/>
  <c r="E788" i="10"/>
  <c r="F794" i="9"/>
  <c r="E794" i="9"/>
  <c r="H794" i="9" l="1"/>
  <c r="K794" i="9" s="1"/>
  <c r="H788" i="10"/>
  <c r="K788" i="10" s="1"/>
  <c r="D794" i="9"/>
  <c r="J794" i="9"/>
  <c r="I794" i="9" l="1"/>
  <c r="L794" i="9" s="1"/>
  <c r="J788" i="10"/>
  <c r="I788" i="10"/>
  <c r="L788" i="10" s="1"/>
  <c r="D788" i="10"/>
  <c r="G795" i="9"/>
  <c r="C794" i="9"/>
  <c r="G789" i="10" l="1"/>
  <c r="C788" i="10"/>
  <c r="E795" i="9"/>
  <c r="F795" i="9"/>
  <c r="H795" i="9" l="1"/>
  <c r="K795" i="9" s="1"/>
  <c r="E789" i="10"/>
  <c r="F789" i="10"/>
  <c r="D795" i="9"/>
  <c r="J795" i="9"/>
  <c r="H789" i="10" l="1"/>
  <c r="K789" i="10" s="1"/>
  <c r="I795" i="9"/>
  <c r="L795" i="9" s="1"/>
  <c r="J789" i="10"/>
  <c r="D789" i="10"/>
  <c r="C795" i="9"/>
  <c r="G796" i="9"/>
  <c r="F796" i="9" l="1"/>
  <c r="E796" i="9"/>
  <c r="C789" i="10"/>
  <c r="G790" i="10"/>
  <c r="I789" i="10"/>
  <c r="L789" i="10" s="1"/>
  <c r="F790" i="10" l="1"/>
  <c r="E790" i="10"/>
  <c r="H796" i="9"/>
  <c r="K796" i="9" s="1"/>
  <c r="D796" i="9"/>
  <c r="I796" i="9" l="1"/>
  <c r="J796" i="9"/>
  <c r="H790" i="10"/>
  <c r="K790" i="10" s="1"/>
  <c r="I790" i="10"/>
  <c r="G797" i="9"/>
  <c r="C796" i="9"/>
  <c r="D790" i="10"/>
  <c r="J790" i="10"/>
  <c r="L790" i="10" l="1"/>
  <c r="G791" i="10"/>
  <c r="C790" i="10"/>
  <c r="E797" i="9"/>
  <c r="F797" i="9"/>
  <c r="L796" i="9"/>
  <c r="H797" i="9" l="1"/>
  <c r="K797" i="9" s="1"/>
  <c r="E791" i="10"/>
  <c r="F791" i="10"/>
  <c r="H791" i="10" l="1"/>
  <c r="K791" i="10" s="1"/>
  <c r="J797" i="9"/>
  <c r="I797" i="9"/>
  <c r="L797" i="9" s="1"/>
  <c r="D797" i="9"/>
  <c r="J791" i="10"/>
  <c r="D791" i="10"/>
  <c r="C791" i="10" l="1"/>
  <c r="G792" i="10"/>
  <c r="C797" i="9"/>
  <c r="G798" i="9"/>
  <c r="I791" i="10"/>
  <c r="L791" i="10" s="1"/>
  <c r="F798" i="9" l="1"/>
  <c r="E798" i="9"/>
  <c r="F792" i="10"/>
  <c r="E792" i="10"/>
  <c r="H792" i="10" l="1"/>
  <c r="K792" i="10" s="1"/>
  <c r="H798" i="9"/>
  <c r="K798" i="9" s="1"/>
  <c r="D792" i="10"/>
  <c r="D798" i="9"/>
  <c r="J798" i="9"/>
  <c r="I798" i="9" l="1"/>
  <c r="L798" i="9" s="1"/>
  <c r="G799" i="9"/>
  <c r="C798" i="9"/>
  <c r="G793" i="10"/>
  <c r="C792" i="10"/>
  <c r="J792" i="10"/>
  <c r="I792" i="10"/>
  <c r="L792" i="10" s="1"/>
  <c r="E799" i="9" l="1"/>
  <c r="F799" i="9"/>
  <c r="E793" i="10"/>
  <c r="F793" i="10"/>
  <c r="H799" i="9" l="1"/>
  <c r="K799" i="9" s="1"/>
  <c r="H793" i="10"/>
  <c r="K793" i="10" s="1"/>
  <c r="I799" i="9" l="1"/>
  <c r="I793" i="10"/>
  <c r="L793" i="10" s="1"/>
  <c r="D793" i="10"/>
  <c r="J799" i="9"/>
  <c r="J793" i="10"/>
  <c r="D799" i="9"/>
  <c r="C793" i="10" l="1"/>
  <c r="G794" i="10"/>
  <c r="C799" i="9"/>
  <c r="G800" i="9"/>
  <c r="L799" i="9"/>
  <c r="F800" i="9" l="1"/>
  <c r="E800" i="9"/>
  <c r="F794" i="10"/>
  <c r="E794" i="10"/>
  <c r="H794" i="10" l="1"/>
  <c r="K794" i="10" s="1"/>
  <c r="I794" i="10"/>
  <c r="H800" i="9"/>
  <c r="K800" i="9" s="1"/>
  <c r="D794" i="10"/>
  <c r="J794" i="10"/>
  <c r="L794" i="10" l="1"/>
  <c r="G795" i="10"/>
  <c r="C794" i="10"/>
  <c r="I800" i="9"/>
  <c r="L800" i="9" s="1"/>
  <c r="J800" i="9"/>
  <c r="D800" i="9"/>
  <c r="E795" i="10" l="1"/>
  <c r="F795" i="10"/>
  <c r="G801" i="9"/>
  <c r="C800" i="9"/>
  <c r="E801" i="9" l="1"/>
  <c r="F801" i="9"/>
  <c r="H795" i="10"/>
  <c r="K795" i="10" s="1"/>
  <c r="H801" i="9" l="1"/>
  <c r="K801" i="9" s="1"/>
  <c r="I801" i="9"/>
  <c r="D801" i="9"/>
  <c r="J801" i="9"/>
  <c r="D795" i="10"/>
  <c r="I795" i="10"/>
  <c r="L795" i="10" s="1"/>
  <c r="J795" i="10"/>
  <c r="C801" i="9" l="1"/>
  <c r="G802" i="9"/>
  <c r="L801" i="9"/>
  <c r="C795" i="10"/>
  <c r="G796" i="10"/>
  <c r="F796" i="10" l="1"/>
  <c r="E796" i="10"/>
  <c r="F802" i="9"/>
  <c r="E802" i="9"/>
  <c r="H802" i="9" l="1"/>
  <c r="K802" i="9" s="1"/>
  <c r="I802" i="9"/>
  <c r="D796" i="10"/>
  <c r="J796" i="10"/>
  <c r="H796" i="10"/>
  <c r="K796" i="10" s="1"/>
  <c r="I796" i="10"/>
  <c r="D802" i="9"/>
  <c r="J802" i="9"/>
  <c r="G797" i="10" l="1"/>
  <c r="C796" i="10"/>
  <c r="G803" i="9"/>
  <c r="C802" i="9"/>
  <c r="L802" i="9"/>
  <c r="L796" i="10"/>
  <c r="E797" i="10" l="1"/>
  <c r="F797" i="10"/>
  <c r="E803" i="9"/>
  <c r="F803" i="9"/>
  <c r="H803" i="9" l="1"/>
  <c r="K803" i="9" s="1"/>
  <c r="I803" i="9"/>
  <c r="J797" i="10"/>
  <c r="D797" i="10"/>
  <c r="H797" i="10"/>
  <c r="K797" i="10" s="1"/>
  <c r="D803" i="9"/>
  <c r="J803" i="9"/>
  <c r="C797" i="10" l="1"/>
  <c r="G798" i="10"/>
  <c r="L803" i="9"/>
  <c r="C803" i="9"/>
  <c r="G804" i="9"/>
  <c r="I797" i="10"/>
  <c r="L797" i="10" s="1"/>
  <c r="F804" i="9" l="1"/>
  <c r="E804" i="9"/>
  <c r="F798" i="10"/>
  <c r="E798" i="10"/>
  <c r="H798" i="10" l="1"/>
  <c r="K798" i="10" s="1"/>
  <c r="H804" i="9"/>
  <c r="K804" i="9" s="1"/>
  <c r="I804" i="9"/>
  <c r="D798" i="10"/>
  <c r="J798" i="10" l="1"/>
  <c r="I798" i="10"/>
  <c r="L798" i="10" s="1"/>
  <c r="J804" i="9"/>
  <c r="L804" i="9" s="1"/>
  <c r="D804" i="9"/>
  <c r="G799" i="10"/>
  <c r="C798" i="10"/>
  <c r="E799" i="10" l="1"/>
  <c r="F799" i="10"/>
  <c r="G805" i="9"/>
  <c r="C804" i="9"/>
  <c r="E805" i="9" l="1"/>
  <c r="F805" i="9"/>
  <c r="H799" i="10"/>
  <c r="K799" i="10" s="1"/>
  <c r="J799" i="10" l="1"/>
  <c r="D805" i="9"/>
  <c r="I799" i="10"/>
  <c r="L799" i="10" s="1"/>
  <c r="H805" i="9"/>
  <c r="K805" i="9" s="1"/>
  <c r="D799" i="10"/>
  <c r="C805" i="9" l="1"/>
  <c r="G806" i="9"/>
  <c r="I805" i="9"/>
  <c r="J805" i="9"/>
  <c r="C799" i="10"/>
  <c r="G800" i="10"/>
  <c r="L805" i="9" l="1"/>
  <c r="F800" i="10"/>
  <c r="E800" i="10"/>
  <c r="F806" i="9"/>
  <c r="E806" i="9"/>
  <c r="H806" i="9" l="1"/>
  <c r="K806" i="9" s="1"/>
  <c r="I806" i="9"/>
  <c r="H800" i="10"/>
  <c r="K800" i="10" s="1"/>
  <c r="J806" i="9" l="1"/>
  <c r="L806" i="9" s="1"/>
  <c r="J800" i="10"/>
  <c r="I800" i="10"/>
  <c r="L800" i="10" s="1"/>
  <c r="D806" i="9"/>
  <c r="D800" i="10"/>
  <c r="G807" i="9" l="1"/>
  <c r="C806" i="9"/>
  <c r="G801" i="10"/>
  <c r="C800" i="10"/>
  <c r="E801" i="10" l="1"/>
  <c r="F801" i="10"/>
  <c r="E807" i="9"/>
  <c r="F807" i="9"/>
  <c r="H807" i="9" l="1"/>
  <c r="K807" i="9" s="1"/>
  <c r="I807" i="9"/>
  <c r="J801" i="10"/>
  <c r="D801" i="10"/>
  <c r="H801" i="10"/>
  <c r="K801" i="10" s="1"/>
  <c r="D807" i="9"/>
  <c r="J807" i="9"/>
  <c r="C801" i="10" l="1"/>
  <c r="G802" i="10"/>
  <c r="L807" i="9"/>
  <c r="C807" i="9"/>
  <c r="G808" i="9"/>
  <c r="I801" i="10"/>
  <c r="L801" i="10" s="1"/>
  <c r="F808" i="9" l="1"/>
  <c r="E808" i="9"/>
  <c r="F802" i="10"/>
  <c r="E802" i="10"/>
  <c r="H802" i="10" l="1"/>
  <c r="K802" i="10" s="1"/>
  <c r="H808" i="9"/>
  <c r="K808" i="9" s="1"/>
  <c r="I808" i="9"/>
  <c r="L808" i="9" s="1"/>
  <c r="D802" i="10"/>
  <c r="J802" i="10"/>
  <c r="D808" i="9"/>
  <c r="J808" i="9"/>
  <c r="G809" i="9" l="1"/>
  <c r="C808" i="9"/>
  <c r="I802" i="10"/>
  <c r="L802" i="10" s="1"/>
  <c r="G803" i="10"/>
  <c r="C802" i="10"/>
  <c r="E809" i="9" l="1"/>
  <c r="F809" i="9"/>
  <c r="E803" i="10"/>
  <c r="F803" i="10"/>
  <c r="I803" i="10" l="1"/>
  <c r="H803" i="10"/>
  <c r="K803" i="10" s="1"/>
  <c r="J803" i="10"/>
  <c r="D803" i="10"/>
  <c r="H809" i="9"/>
  <c r="K809" i="9" s="1"/>
  <c r="I809" i="9" l="1"/>
  <c r="J809" i="9"/>
  <c r="D809" i="9"/>
  <c r="C803" i="10"/>
  <c r="G804" i="10"/>
  <c r="L803" i="10"/>
  <c r="F804" i="10" l="1"/>
  <c r="E804" i="10"/>
  <c r="C809" i="9"/>
  <c r="G810" i="9"/>
  <c r="L809" i="9"/>
  <c r="F810" i="9" l="1"/>
  <c r="E810" i="9"/>
  <c r="H804" i="10"/>
  <c r="K804" i="10" s="1"/>
  <c r="I804" i="10" l="1"/>
  <c r="J804" i="10"/>
  <c r="D804" i="10"/>
  <c r="H810" i="9"/>
  <c r="K810" i="9" s="1"/>
  <c r="J810" i="9"/>
  <c r="G805" i="10" l="1"/>
  <c r="C804" i="10"/>
  <c r="D810" i="9"/>
  <c r="I810" i="9"/>
  <c r="L810" i="9" s="1"/>
  <c r="L804" i="10"/>
  <c r="G811" i="9" l="1"/>
  <c r="C810" i="9"/>
  <c r="E805" i="10"/>
  <c r="F805" i="10"/>
  <c r="H805" i="10" l="1"/>
  <c r="K805" i="10" s="1"/>
  <c r="E811" i="9"/>
  <c r="F811" i="9"/>
  <c r="D805" i="10"/>
  <c r="J811" i="9" l="1"/>
  <c r="C805" i="10"/>
  <c r="G806" i="10"/>
  <c r="H811" i="9"/>
  <c r="K811" i="9" s="1"/>
  <c r="I811" i="9"/>
  <c r="L811" i="9" s="1"/>
  <c r="J805" i="10"/>
  <c r="I805" i="10"/>
  <c r="L805" i="10" s="1"/>
  <c r="F806" i="10" l="1"/>
  <c r="E806" i="10"/>
  <c r="D811" i="9"/>
  <c r="C811" i="9" l="1"/>
  <c r="G812" i="9"/>
  <c r="H806" i="10"/>
  <c r="K806" i="10" s="1"/>
  <c r="I806" i="10"/>
  <c r="J806" i="10" l="1"/>
  <c r="L806" i="10"/>
  <c r="D806" i="10"/>
  <c r="F812" i="9"/>
  <c r="E812" i="9"/>
  <c r="G807" i="10" l="1"/>
  <c r="C806" i="10"/>
  <c r="H812" i="9"/>
  <c r="K812" i="9" s="1"/>
  <c r="I812" i="9" l="1"/>
  <c r="J812" i="9"/>
  <c r="E807" i="10"/>
  <c r="F807" i="10"/>
  <c r="D812" i="9"/>
  <c r="I807" i="10" l="1"/>
  <c r="L807" i="10" s="1"/>
  <c r="H807" i="10"/>
  <c r="K807" i="10" s="1"/>
  <c r="J807" i="10"/>
  <c r="D807" i="10"/>
  <c r="G813" i="9"/>
  <c r="C812" i="9"/>
  <c r="L812" i="9"/>
  <c r="C807" i="10" l="1"/>
  <c r="G808" i="10"/>
  <c r="E813" i="9"/>
  <c r="F813" i="9"/>
  <c r="H813" i="9" l="1"/>
  <c r="K813" i="9" s="1"/>
  <c r="D813" i="9"/>
  <c r="J813" i="9"/>
  <c r="F808" i="10"/>
  <c r="E808" i="10"/>
  <c r="H808" i="10" l="1"/>
  <c r="K808" i="10" s="1"/>
  <c r="C813" i="9"/>
  <c r="G814" i="9"/>
  <c r="D808" i="10"/>
  <c r="J808" i="10"/>
  <c r="I813" i="9"/>
  <c r="L813" i="9" s="1"/>
  <c r="F814" i="9" l="1"/>
  <c r="E814" i="9"/>
  <c r="I808" i="10"/>
  <c r="L808" i="10" s="1"/>
  <c r="G809" i="10"/>
  <c r="C808" i="10"/>
  <c r="H814" i="9" l="1"/>
  <c r="K814" i="9" s="1"/>
  <c r="E809" i="10"/>
  <c r="F809" i="10"/>
  <c r="J814" i="9"/>
  <c r="H809" i="10" l="1"/>
  <c r="K809" i="10" s="1"/>
  <c r="I814" i="9"/>
  <c r="L814" i="9" s="1"/>
  <c r="D814" i="9"/>
  <c r="J809" i="10"/>
  <c r="D809" i="10"/>
  <c r="G815" i="9" l="1"/>
  <c r="C814" i="9"/>
  <c r="C809" i="10"/>
  <c r="G810" i="10"/>
  <c r="I809" i="10"/>
  <c r="L809" i="10" s="1"/>
  <c r="F810" i="10" l="1"/>
  <c r="E810" i="10"/>
  <c r="E815" i="9"/>
  <c r="F815" i="9"/>
  <c r="H810" i="10" l="1"/>
  <c r="K810" i="10" s="1"/>
  <c r="I810" i="10"/>
  <c r="H815" i="9"/>
  <c r="K815" i="9" s="1"/>
  <c r="I815" i="9"/>
  <c r="D810" i="10"/>
  <c r="J810" i="10"/>
  <c r="G811" i="10" l="1"/>
  <c r="C810" i="10"/>
  <c r="J815" i="9"/>
  <c r="L815" i="9" s="1"/>
  <c r="L810" i="10"/>
  <c r="D815" i="9"/>
  <c r="E811" i="10" l="1"/>
  <c r="F811" i="10"/>
  <c r="C815" i="9"/>
  <c r="G816" i="9"/>
  <c r="F816" i="9" l="1"/>
  <c r="E816" i="9"/>
  <c r="H811" i="10"/>
  <c r="K811" i="10" s="1"/>
  <c r="D811" i="10" l="1"/>
  <c r="H816" i="9"/>
  <c r="K816" i="9" s="1"/>
  <c r="I816" i="9"/>
  <c r="L816" i="9" s="1"/>
  <c r="I811" i="10"/>
  <c r="L811" i="10" s="1"/>
  <c r="J811" i="10"/>
  <c r="D816" i="9"/>
  <c r="J816" i="9"/>
  <c r="G817" i="9" l="1"/>
  <c r="C816" i="9"/>
  <c r="C811" i="10"/>
  <c r="G812" i="10"/>
  <c r="F812" i="10" l="1"/>
  <c r="E812" i="10"/>
  <c r="E817" i="9"/>
  <c r="F817" i="9"/>
  <c r="H812" i="10" l="1"/>
  <c r="K812" i="10" s="1"/>
  <c r="I812" i="10"/>
  <c r="L812" i="10" s="1"/>
  <c r="H817" i="9"/>
  <c r="K817" i="9" s="1"/>
  <c r="I817" i="9"/>
  <c r="L817" i="9" s="1"/>
  <c r="D812" i="10"/>
  <c r="J812" i="10"/>
  <c r="D817" i="9"/>
  <c r="J817" i="9"/>
  <c r="C817" i="9" l="1"/>
  <c r="G818" i="9"/>
  <c r="G813" i="10"/>
  <c r="C812" i="10"/>
  <c r="E813" i="10" l="1"/>
  <c r="F813" i="10"/>
  <c r="F818" i="9"/>
  <c r="E818" i="9"/>
  <c r="H818" i="9" l="1"/>
  <c r="K818" i="9" s="1"/>
  <c r="I818" i="9"/>
  <c r="D818" i="9"/>
  <c r="J818" i="9"/>
  <c r="H813" i="10"/>
  <c r="K813" i="10" s="1"/>
  <c r="D813" i="10" l="1"/>
  <c r="I813" i="10"/>
  <c r="L818" i="9"/>
  <c r="J813" i="10"/>
  <c r="G819" i="9"/>
  <c r="C818" i="9"/>
  <c r="E819" i="9" l="1"/>
  <c r="F819" i="9"/>
  <c r="L813" i="10"/>
  <c r="C813" i="10"/>
  <c r="G814" i="10"/>
  <c r="F814" i="10" l="1"/>
  <c r="E814" i="10"/>
  <c r="H819" i="9"/>
  <c r="K819" i="9" s="1"/>
  <c r="I819" i="9" l="1"/>
  <c r="J819" i="9"/>
  <c r="D819" i="9"/>
  <c r="H814" i="10"/>
  <c r="K814" i="10" s="1"/>
  <c r="I814" i="10"/>
  <c r="J814" i="10" l="1"/>
  <c r="L814" i="10" s="1"/>
  <c r="L819" i="9"/>
  <c r="C819" i="9"/>
  <c r="G820" i="9"/>
  <c r="D814" i="10"/>
  <c r="F820" i="9" l="1"/>
  <c r="E820" i="9"/>
  <c r="G815" i="10"/>
  <c r="C814" i="10"/>
  <c r="E815" i="10" l="1"/>
  <c r="F815" i="10"/>
  <c r="H820" i="9"/>
  <c r="K820" i="9" s="1"/>
  <c r="I820" i="9"/>
  <c r="L820" i="9" s="1"/>
  <c r="J820" i="9"/>
  <c r="D820" i="9" l="1"/>
  <c r="D815" i="10"/>
  <c r="I815" i="10"/>
  <c r="H815" i="10"/>
  <c r="K815" i="10" s="1"/>
  <c r="J815" i="10" l="1"/>
  <c r="L815" i="10" s="1"/>
  <c r="C815" i="10"/>
  <c r="G816" i="10"/>
  <c r="G821" i="9"/>
  <c r="C820" i="9"/>
  <c r="E821" i="9" l="1"/>
  <c r="F821" i="9"/>
  <c r="F816" i="10"/>
  <c r="E816" i="10"/>
  <c r="H821" i="9" l="1"/>
  <c r="K821" i="9" s="1"/>
  <c r="I821" i="9"/>
  <c r="D821" i="9"/>
  <c r="J821" i="9"/>
  <c r="H816" i="10"/>
  <c r="K816" i="10" s="1"/>
  <c r="I816" i="10" l="1"/>
  <c r="J816" i="10"/>
  <c r="D816" i="10"/>
  <c r="L821" i="9"/>
  <c r="C821" i="9"/>
  <c r="G822" i="9"/>
  <c r="G817" i="10" l="1"/>
  <c r="C816" i="10"/>
  <c r="F822" i="9"/>
  <c r="E822" i="9"/>
  <c r="L816" i="10"/>
  <c r="E817" i="10" l="1"/>
  <c r="F817" i="10"/>
  <c r="H822" i="9"/>
  <c r="K822" i="9" s="1"/>
  <c r="H817" i="10" l="1"/>
  <c r="K817" i="10" s="1"/>
  <c r="I822" i="9"/>
  <c r="J822" i="9"/>
  <c r="D822" i="9"/>
  <c r="G823" i="9" l="1"/>
  <c r="C822" i="9"/>
  <c r="D817" i="10"/>
  <c r="I817" i="10"/>
  <c r="L817" i="10" s="1"/>
  <c r="L822" i="9"/>
  <c r="J817" i="10"/>
  <c r="E823" i="9" l="1"/>
  <c r="F823" i="9"/>
  <c r="C817" i="10"/>
  <c r="G818" i="10"/>
  <c r="J823" i="9" l="1"/>
  <c r="F818" i="10"/>
  <c r="E818" i="10"/>
  <c r="H823" i="9"/>
  <c r="K823" i="9" s="1"/>
  <c r="I823" i="9"/>
  <c r="L823" i="9" s="1"/>
  <c r="D823" i="9" l="1"/>
  <c r="H818" i="10"/>
  <c r="K818" i="10" s="1"/>
  <c r="C823" i="9" l="1"/>
  <c r="G824" i="9"/>
  <c r="J818" i="10"/>
  <c r="I818" i="10"/>
  <c r="L818" i="10" s="1"/>
  <c r="D818" i="10"/>
  <c r="G819" i="10" l="1"/>
  <c r="C818" i="10"/>
  <c r="F824" i="9"/>
  <c r="E824" i="9"/>
  <c r="J824" i="9" l="1"/>
  <c r="E819" i="10"/>
  <c r="F819" i="10"/>
  <c r="H824" i="9"/>
  <c r="K824" i="9" s="1"/>
  <c r="I824" i="9"/>
  <c r="L824" i="9" s="1"/>
  <c r="H819" i="10" l="1"/>
  <c r="K819" i="10" s="1"/>
  <c r="D819" i="10"/>
  <c r="D824" i="9"/>
  <c r="C819" i="10" l="1"/>
  <c r="G820" i="10"/>
  <c r="J819" i="10"/>
  <c r="G825" i="9"/>
  <c r="C824" i="9"/>
  <c r="I819" i="10"/>
  <c r="L819" i="10" l="1"/>
  <c r="E825" i="9"/>
  <c r="F825" i="9"/>
  <c r="F820" i="10"/>
  <c r="E820" i="10"/>
  <c r="H825" i="9" l="1"/>
  <c r="K825" i="9" s="1"/>
  <c r="I825" i="9"/>
  <c r="H820" i="10"/>
  <c r="K820" i="10" s="1"/>
  <c r="I820" i="10" l="1"/>
  <c r="J825" i="9"/>
  <c r="J820" i="10"/>
  <c r="L825" i="9"/>
  <c r="D825" i="9"/>
  <c r="D820" i="10"/>
  <c r="G821" i="10" l="1"/>
  <c r="C820" i="10"/>
  <c r="C825" i="9"/>
  <c r="G826" i="9"/>
  <c r="L820" i="10"/>
  <c r="F826" i="9" l="1"/>
  <c r="E826" i="9"/>
  <c r="E821" i="10"/>
  <c r="F821" i="10"/>
  <c r="H821" i="10" l="1"/>
  <c r="K821" i="10" s="1"/>
  <c r="H826" i="9"/>
  <c r="K826" i="9" s="1"/>
  <c r="I826" i="9"/>
  <c r="J821" i="10"/>
  <c r="D821" i="10"/>
  <c r="C821" i="10" l="1"/>
  <c r="G822" i="10"/>
  <c r="J826" i="9"/>
  <c r="L826" i="9" s="1"/>
  <c r="D826" i="9"/>
  <c r="I821" i="10"/>
  <c r="L821" i="10" s="1"/>
  <c r="G827" i="9" l="1"/>
  <c r="C826" i="9"/>
  <c r="F822" i="10"/>
  <c r="E822" i="10"/>
  <c r="H822" i="10" l="1"/>
  <c r="K822" i="10" s="1"/>
  <c r="E827" i="9"/>
  <c r="F827" i="9"/>
  <c r="J822" i="10" l="1"/>
  <c r="I822" i="10"/>
  <c r="L822" i="10" s="1"/>
  <c r="H827" i="9"/>
  <c r="K827" i="9" s="1"/>
  <c r="D822" i="10"/>
  <c r="G823" i="10" l="1"/>
  <c r="C822" i="10"/>
  <c r="I827" i="9"/>
  <c r="J827" i="9"/>
  <c r="D827" i="9"/>
  <c r="L827" i="9" l="1"/>
  <c r="E823" i="10"/>
  <c r="F823" i="10"/>
  <c r="C827" i="9"/>
  <c r="G828" i="9"/>
  <c r="F828" i="9" l="1"/>
  <c r="E828" i="9"/>
  <c r="H823" i="10"/>
  <c r="K823" i="10" s="1"/>
  <c r="I823" i="10" l="1"/>
  <c r="H828" i="9"/>
  <c r="K828" i="9" s="1"/>
  <c r="D823" i="10"/>
  <c r="J823" i="10"/>
  <c r="D828" i="9"/>
  <c r="G829" i="9" l="1"/>
  <c r="C828" i="9"/>
  <c r="C823" i="10"/>
  <c r="G824" i="10"/>
  <c r="J828" i="9"/>
  <c r="I828" i="9"/>
  <c r="L828" i="9" s="1"/>
  <c r="L823" i="10"/>
  <c r="E829" i="9" l="1"/>
  <c r="F829" i="9"/>
  <c r="F824" i="10"/>
  <c r="E824" i="10"/>
  <c r="D829" i="9" l="1"/>
  <c r="J829" i="9"/>
  <c r="H829" i="9"/>
  <c r="K829" i="9" s="1"/>
  <c r="I829" i="9"/>
  <c r="H824" i="10"/>
  <c r="K824" i="10" s="1"/>
  <c r="I824" i="10" l="1"/>
  <c r="C829" i="9"/>
  <c r="G830" i="9"/>
  <c r="J824" i="10"/>
  <c r="L829" i="9"/>
  <c r="D824" i="10"/>
  <c r="F830" i="9" l="1"/>
  <c r="E830" i="9"/>
  <c r="G825" i="10"/>
  <c r="C824" i="10"/>
  <c r="L824" i="10"/>
  <c r="H830" i="9" l="1"/>
  <c r="K830" i="9" s="1"/>
  <c r="I830" i="9"/>
  <c r="E825" i="10"/>
  <c r="F825" i="10"/>
  <c r="D830" i="9"/>
  <c r="J830" i="9"/>
  <c r="L830" i="9" l="1"/>
  <c r="H825" i="10"/>
  <c r="K825" i="10" s="1"/>
  <c r="G831" i="9"/>
  <c r="C830" i="9"/>
  <c r="D825" i="10"/>
  <c r="C825" i="10" l="1"/>
  <c r="G826" i="10"/>
  <c r="I825" i="10"/>
  <c r="L825" i="10" s="1"/>
  <c r="J825" i="10"/>
  <c r="E831" i="9"/>
  <c r="F831" i="9"/>
  <c r="H831" i="9" l="1"/>
  <c r="K831" i="9" s="1"/>
  <c r="F826" i="10"/>
  <c r="E826" i="10"/>
  <c r="I831" i="9" l="1"/>
  <c r="H826" i="10"/>
  <c r="K826" i="10" s="1"/>
  <c r="I826" i="10"/>
  <c r="L826" i="10" s="1"/>
  <c r="J831" i="9"/>
  <c r="D826" i="10"/>
  <c r="J826" i="10"/>
  <c r="D831" i="9"/>
  <c r="C831" i="9" l="1"/>
  <c r="G832" i="9"/>
  <c r="G827" i="10"/>
  <c r="C826" i="10"/>
  <c r="L831" i="9"/>
  <c r="E827" i="10" l="1"/>
  <c r="F827" i="10"/>
  <c r="F832" i="9"/>
  <c r="E832" i="9"/>
  <c r="H832" i="9" l="1"/>
  <c r="K832" i="9" s="1"/>
  <c r="I832" i="9"/>
  <c r="H827" i="10"/>
  <c r="K827" i="10" s="1"/>
  <c r="D832" i="9"/>
  <c r="J832" i="9"/>
  <c r="D827" i="10" l="1"/>
  <c r="G833" i="9"/>
  <c r="C832" i="9"/>
  <c r="J827" i="10"/>
  <c r="L832" i="9"/>
  <c r="I827" i="10"/>
  <c r="L827" i="10" s="1"/>
  <c r="E833" i="9" l="1"/>
  <c r="F833" i="9"/>
  <c r="C827" i="10"/>
  <c r="G828" i="10"/>
  <c r="F828" i="10" l="1"/>
  <c r="E828" i="10"/>
  <c r="D833" i="9"/>
  <c r="J833" i="9"/>
  <c r="H833" i="9"/>
  <c r="K833" i="9" s="1"/>
  <c r="I833" i="9"/>
  <c r="L833" i="9" s="1"/>
  <c r="C833" i="9" l="1"/>
  <c r="G834" i="9"/>
  <c r="H828" i="10"/>
  <c r="K828" i="10" s="1"/>
  <c r="I828" i="10"/>
  <c r="J828" i="10" l="1"/>
  <c r="L828" i="10" s="1"/>
  <c r="D828" i="10"/>
  <c r="F834" i="9"/>
  <c r="E834" i="9"/>
  <c r="G829" i="10" l="1"/>
  <c r="C828" i="10"/>
  <c r="H834" i="9"/>
  <c r="K834" i="9" s="1"/>
  <c r="E829" i="10" l="1"/>
  <c r="F829" i="10"/>
  <c r="I834" i="9"/>
  <c r="L834" i="9" s="1"/>
  <c r="J834" i="9"/>
  <c r="D834" i="9"/>
  <c r="G835" i="9" l="1"/>
  <c r="C834" i="9"/>
  <c r="H829" i="10"/>
  <c r="K829" i="10" s="1"/>
  <c r="I829" i="10" l="1"/>
  <c r="E835" i="9"/>
  <c r="F835" i="9"/>
  <c r="D829" i="10"/>
  <c r="J829" i="10"/>
  <c r="C829" i="10" l="1"/>
  <c r="G830" i="10"/>
  <c r="D835" i="9"/>
  <c r="J835" i="9"/>
  <c r="H835" i="9"/>
  <c r="K835" i="9" s="1"/>
  <c r="I835" i="9"/>
  <c r="L829" i="10"/>
  <c r="C835" i="9" l="1"/>
  <c r="G836" i="9"/>
  <c r="L835" i="9"/>
  <c r="F830" i="10"/>
  <c r="E830" i="10"/>
  <c r="H830" i="10" l="1"/>
  <c r="K830" i="10" s="1"/>
  <c r="I830" i="10"/>
  <c r="D830" i="10"/>
  <c r="F836" i="9"/>
  <c r="E836" i="9"/>
  <c r="G831" i="10" l="1"/>
  <c r="C830" i="10"/>
  <c r="H836" i="9"/>
  <c r="K836" i="9" s="1"/>
  <c r="J830" i="10"/>
  <c r="L830" i="10" s="1"/>
  <c r="E831" i="10" l="1"/>
  <c r="F831" i="10"/>
  <c r="D836" i="9"/>
  <c r="J836" i="9"/>
  <c r="I836" i="9"/>
  <c r="L836" i="9" s="1"/>
  <c r="G837" i="9" l="1"/>
  <c r="C836" i="9"/>
  <c r="H831" i="10"/>
  <c r="K831" i="10" s="1"/>
  <c r="D831" i="10" l="1"/>
  <c r="J831" i="10"/>
  <c r="E837" i="9"/>
  <c r="F837" i="9"/>
  <c r="I831" i="10"/>
  <c r="D837" i="9" l="1"/>
  <c r="H837" i="9"/>
  <c r="K837" i="9" s="1"/>
  <c r="L831" i="10"/>
  <c r="C831" i="10"/>
  <c r="G832" i="10"/>
  <c r="C837" i="9" l="1"/>
  <c r="G838" i="9"/>
  <c r="I837" i="9"/>
  <c r="F832" i="10"/>
  <c r="E832" i="10"/>
  <c r="J837" i="9"/>
  <c r="L837" i="9" l="1"/>
  <c r="H832" i="10"/>
  <c r="K832" i="10" s="1"/>
  <c r="I832" i="10"/>
  <c r="F838" i="9"/>
  <c r="E838" i="9"/>
  <c r="L832" i="10" l="1"/>
  <c r="J832" i="10"/>
  <c r="H838" i="9"/>
  <c r="K838" i="9" s="1"/>
  <c r="D838" i="9"/>
  <c r="D832" i="10"/>
  <c r="G839" i="9" l="1"/>
  <c r="C838" i="9"/>
  <c r="I838" i="9"/>
  <c r="L838" i="9" s="1"/>
  <c r="G833" i="10"/>
  <c r="C832" i="10"/>
  <c r="J838" i="9"/>
  <c r="E839" i="9" l="1"/>
  <c r="F839" i="9"/>
  <c r="E833" i="10"/>
  <c r="F833" i="10"/>
  <c r="H833" i="10" l="1"/>
  <c r="K833" i="10" s="1"/>
  <c r="H839" i="9"/>
  <c r="K839" i="9" s="1"/>
  <c r="I839" i="9"/>
  <c r="J839" i="9" l="1"/>
  <c r="L839" i="9" s="1"/>
  <c r="D839" i="9"/>
  <c r="D833" i="10"/>
  <c r="J833" i="10"/>
  <c r="I833" i="10"/>
  <c r="C833" i="10" l="1"/>
  <c r="G834" i="10"/>
  <c r="C839" i="9"/>
  <c r="G840" i="9"/>
  <c r="L833" i="10"/>
  <c r="F840" i="9" l="1"/>
  <c r="E840" i="9"/>
  <c r="F834" i="10"/>
  <c r="E834" i="10"/>
  <c r="H840" i="9" l="1"/>
  <c r="K840" i="9" s="1"/>
  <c r="I840" i="9"/>
  <c r="H834" i="10"/>
  <c r="K834" i="10" s="1"/>
  <c r="I834" i="10"/>
  <c r="D840" i="9"/>
  <c r="J840" i="9"/>
  <c r="G841" i="9" l="1"/>
  <c r="C840" i="9"/>
  <c r="J834" i="10"/>
  <c r="L834" i="10" s="1"/>
  <c r="L840" i="9"/>
  <c r="D834" i="10"/>
  <c r="G835" i="10" l="1"/>
  <c r="C834" i="10"/>
  <c r="E841" i="9"/>
  <c r="F841" i="9"/>
  <c r="H841" i="9" l="1"/>
  <c r="K841" i="9" s="1"/>
  <c r="E835" i="10"/>
  <c r="F835" i="10"/>
  <c r="J841" i="9" l="1"/>
  <c r="I841" i="9"/>
  <c r="L841" i="9" s="1"/>
  <c r="H835" i="10"/>
  <c r="K835" i="10" s="1"/>
  <c r="D841" i="9"/>
  <c r="C841" i="9" l="1"/>
  <c r="G842" i="9"/>
  <c r="D835" i="10"/>
  <c r="I835" i="10"/>
  <c r="L835" i="10" s="1"/>
  <c r="J835" i="10"/>
  <c r="C835" i="10" l="1"/>
  <c r="G836" i="10"/>
  <c r="F842" i="9"/>
  <c r="E842" i="9"/>
  <c r="H842" i="9" l="1"/>
  <c r="K842" i="9" s="1"/>
  <c r="I842" i="9"/>
  <c r="F836" i="10"/>
  <c r="E836" i="10"/>
  <c r="H836" i="10" l="1"/>
  <c r="K836" i="10" s="1"/>
  <c r="D836" i="10"/>
  <c r="J842" i="9"/>
  <c r="L842" i="9" s="1"/>
  <c r="D842" i="9"/>
  <c r="G843" i="9" l="1"/>
  <c r="C842" i="9"/>
  <c r="I836" i="10"/>
  <c r="L836" i="10" s="1"/>
  <c r="G837" i="10"/>
  <c r="C836" i="10"/>
  <c r="J836" i="10"/>
  <c r="E843" i="9" l="1"/>
  <c r="F843" i="9"/>
  <c r="E837" i="10"/>
  <c r="F837" i="10"/>
  <c r="H837" i="10" l="1"/>
  <c r="K837" i="10" s="1"/>
  <c r="D837" i="10"/>
  <c r="H843" i="9"/>
  <c r="K843" i="9" s="1"/>
  <c r="D843" i="9" l="1"/>
  <c r="I843" i="9"/>
  <c r="J843" i="9"/>
  <c r="C837" i="10"/>
  <c r="G838" i="10"/>
  <c r="J837" i="10"/>
  <c r="I837" i="10"/>
  <c r="L837" i="10" s="1"/>
  <c r="F838" i="10" l="1"/>
  <c r="E838" i="10"/>
  <c r="L843" i="9"/>
  <c r="C843" i="9"/>
  <c r="G844" i="9"/>
  <c r="H838" i="10" l="1"/>
  <c r="K838" i="10" s="1"/>
  <c r="I838" i="10"/>
  <c r="F844" i="9"/>
  <c r="E844" i="9"/>
  <c r="D838" i="10"/>
  <c r="J838" i="10"/>
  <c r="L838" i="10" l="1"/>
  <c r="J844" i="9"/>
  <c r="G839" i="10"/>
  <c r="C838" i="10"/>
  <c r="H844" i="9"/>
  <c r="K844" i="9" s="1"/>
  <c r="I844" i="9"/>
  <c r="L844" i="9" s="1"/>
  <c r="D844" i="9" l="1"/>
  <c r="E839" i="10"/>
  <c r="F839" i="10"/>
  <c r="H839" i="10" l="1"/>
  <c r="K839" i="10" s="1"/>
  <c r="G845" i="9"/>
  <c r="C844" i="9"/>
  <c r="I839" i="10" l="1"/>
  <c r="E845" i="9"/>
  <c r="F845" i="9"/>
  <c r="D839" i="10"/>
  <c r="J839" i="10"/>
  <c r="C839" i="10" l="1"/>
  <c r="G840" i="10"/>
  <c r="H845" i="9"/>
  <c r="K845" i="9" s="1"/>
  <c r="I845" i="9"/>
  <c r="D845" i="9"/>
  <c r="J845" i="9"/>
  <c r="L839" i="10"/>
  <c r="L845" i="9" l="1"/>
  <c r="C845" i="9"/>
  <c r="G846" i="9"/>
  <c r="F840" i="10"/>
  <c r="E840" i="10"/>
  <c r="F846" i="9" l="1"/>
  <c r="E846" i="9"/>
  <c r="H840" i="10"/>
  <c r="K840" i="10" s="1"/>
  <c r="J840" i="10" l="1"/>
  <c r="D840" i="10"/>
  <c r="H846" i="9"/>
  <c r="K846" i="9" s="1"/>
  <c r="I846" i="9"/>
  <c r="I840" i="10"/>
  <c r="L840" i="10" s="1"/>
  <c r="J846" i="9" l="1"/>
  <c r="L846" i="9" s="1"/>
  <c r="G841" i="10"/>
  <c r="C840" i="10"/>
  <c r="D846" i="9"/>
  <c r="E841" i="10" l="1"/>
  <c r="F841" i="10"/>
  <c r="G847" i="9"/>
  <c r="C846" i="9"/>
  <c r="E847" i="9" l="1"/>
  <c r="F847" i="9"/>
  <c r="H841" i="10"/>
  <c r="K841" i="10" s="1"/>
  <c r="H847" i="9" l="1"/>
  <c r="K847" i="9" s="1"/>
  <c r="I847" i="9"/>
  <c r="I841" i="10"/>
  <c r="L841" i="10" s="1"/>
  <c r="D841" i="10"/>
  <c r="D847" i="9"/>
  <c r="J847" i="9"/>
  <c r="J841" i="10"/>
  <c r="C841" i="10" l="1"/>
  <c r="G842" i="10"/>
  <c r="L847" i="9"/>
  <c r="C847" i="9"/>
  <c r="G848" i="9"/>
  <c r="F848" i="9" l="1"/>
  <c r="E848" i="9"/>
  <c r="F842" i="10"/>
  <c r="E842" i="10"/>
  <c r="H842" i="10" l="1"/>
  <c r="K842" i="10" s="1"/>
  <c r="I842" i="10"/>
  <c r="L842" i="10" s="1"/>
  <c r="H848" i="9"/>
  <c r="K848" i="9" s="1"/>
  <c r="I848" i="9"/>
  <c r="D842" i="10"/>
  <c r="J842" i="10"/>
  <c r="J848" i="9"/>
  <c r="L848" i="9" l="1"/>
  <c r="D848" i="9"/>
  <c r="G843" i="10"/>
  <c r="C842" i="10"/>
  <c r="E843" i="10" l="1"/>
  <c r="F843" i="10"/>
  <c r="G849" i="9"/>
  <c r="C848" i="9"/>
  <c r="E849" i="9" l="1"/>
  <c r="F849" i="9"/>
  <c r="H843" i="10"/>
  <c r="K843" i="10" s="1"/>
  <c r="I843" i="10" l="1"/>
  <c r="L843" i="10" s="1"/>
  <c r="J843" i="10"/>
  <c r="H849" i="9"/>
  <c r="K849" i="9" s="1"/>
  <c r="I849" i="9"/>
  <c r="L849" i="9" s="1"/>
  <c r="D843" i="10"/>
  <c r="D849" i="9"/>
  <c r="J849" i="9"/>
  <c r="C849" i="9" l="1"/>
  <c r="G850" i="9"/>
  <c r="C843" i="10"/>
  <c r="G844" i="10"/>
  <c r="F844" i="10" l="1"/>
  <c r="E844" i="10"/>
  <c r="F850" i="9"/>
  <c r="E850" i="9"/>
  <c r="H844" i="10" l="1"/>
  <c r="K844" i="10" s="1"/>
  <c r="H850" i="9"/>
  <c r="K850" i="9" s="1"/>
  <c r="I850" i="9"/>
  <c r="D850" i="9"/>
  <c r="J850" i="9"/>
  <c r="I844" i="10" l="1"/>
  <c r="G851" i="9"/>
  <c r="C850" i="9"/>
  <c r="L850" i="9"/>
  <c r="J844" i="10"/>
  <c r="D844" i="10"/>
  <c r="G845" i="10" l="1"/>
  <c r="C844" i="10"/>
  <c r="E851" i="9"/>
  <c r="F851" i="9"/>
  <c r="L844" i="10"/>
  <c r="H851" i="9" l="1"/>
  <c r="K851" i="9" s="1"/>
  <c r="I851" i="9"/>
  <c r="L851" i="9" s="1"/>
  <c r="E845" i="10"/>
  <c r="F845" i="10"/>
  <c r="D851" i="9"/>
  <c r="J851" i="9"/>
  <c r="H845" i="10" l="1"/>
  <c r="K845" i="10" s="1"/>
  <c r="C851" i="9"/>
  <c r="G852" i="9"/>
  <c r="D845" i="10" l="1"/>
  <c r="I845" i="10"/>
  <c r="L845" i="10" s="1"/>
  <c r="F852" i="9"/>
  <c r="E852" i="9"/>
  <c r="J845" i="10"/>
  <c r="C845" i="10" l="1"/>
  <c r="G846" i="10"/>
  <c r="D852" i="9"/>
  <c r="J852" i="9"/>
  <c r="H852" i="9"/>
  <c r="K852" i="9" s="1"/>
  <c r="I852" i="9"/>
  <c r="L852" i="9" s="1"/>
  <c r="G853" i="9" l="1"/>
  <c r="C852" i="9"/>
  <c r="F846" i="10"/>
  <c r="E846" i="10"/>
  <c r="H846" i="10" l="1"/>
  <c r="K846" i="10" s="1"/>
  <c r="I846" i="10"/>
  <c r="E853" i="9"/>
  <c r="F853" i="9"/>
  <c r="J853" i="9" l="1"/>
  <c r="J846" i="10"/>
  <c r="L846" i="10" s="1"/>
  <c r="H853" i="9"/>
  <c r="K853" i="9" s="1"/>
  <c r="D846" i="10"/>
  <c r="G847" i="10" l="1"/>
  <c r="C846" i="10"/>
  <c r="I853" i="9"/>
  <c r="L853" i="9" s="1"/>
  <c r="D853" i="9"/>
  <c r="E847" i="10" l="1"/>
  <c r="F847" i="10"/>
  <c r="C853" i="9"/>
  <c r="G854" i="9"/>
  <c r="F854" i="9" l="1"/>
  <c r="E854" i="9"/>
  <c r="J847" i="10"/>
  <c r="H847" i="10"/>
  <c r="K847" i="10" s="1"/>
  <c r="H854" i="9" l="1"/>
  <c r="K854" i="9" s="1"/>
  <c r="I854" i="9"/>
  <c r="L854" i="9" s="1"/>
  <c r="I847" i="10"/>
  <c r="L847" i="10" s="1"/>
  <c r="D854" i="9"/>
  <c r="J854" i="9"/>
  <c r="D847" i="10"/>
  <c r="G855" i="9" l="1"/>
  <c r="C854" i="9"/>
  <c r="C847" i="10"/>
  <c r="G848" i="10"/>
  <c r="F848" i="10" l="1"/>
  <c r="E848" i="10"/>
  <c r="E855" i="9"/>
  <c r="F855" i="9"/>
  <c r="H855" i="9" l="1"/>
  <c r="K855" i="9" s="1"/>
  <c r="I855" i="9"/>
  <c r="H848" i="10"/>
  <c r="K848" i="10" s="1"/>
  <c r="I848" i="10"/>
  <c r="D855" i="9"/>
  <c r="J855" i="9"/>
  <c r="C855" i="9" l="1"/>
  <c r="G856" i="9"/>
  <c r="J848" i="10"/>
  <c r="L848" i="10"/>
  <c r="L855" i="9"/>
  <c r="D848" i="10"/>
  <c r="G849" i="10" l="1"/>
  <c r="C848" i="10"/>
  <c r="F856" i="9"/>
  <c r="E856" i="9"/>
  <c r="E849" i="10" l="1"/>
  <c r="F849" i="10"/>
  <c r="D856" i="9"/>
  <c r="J856" i="9"/>
  <c r="H856" i="9"/>
  <c r="K856" i="9" s="1"/>
  <c r="I856" i="9"/>
  <c r="G857" i="9" l="1"/>
  <c r="C856" i="9"/>
  <c r="D849" i="10"/>
  <c r="L856" i="9"/>
  <c r="H849" i="10"/>
  <c r="K849" i="10" s="1"/>
  <c r="C849" i="10" l="1"/>
  <c r="G850" i="10"/>
  <c r="J849" i="10"/>
  <c r="I849" i="10"/>
  <c r="L849" i="10" s="1"/>
  <c r="E857" i="9"/>
  <c r="F857" i="9"/>
  <c r="H857" i="9" l="1"/>
  <c r="K857" i="9" s="1"/>
  <c r="F850" i="10"/>
  <c r="E850" i="10"/>
  <c r="H850" i="10" l="1"/>
  <c r="K850" i="10" s="1"/>
  <c r="I850" i="10"/>
  <c r="D850" i="10"/>
  <c r="J850" i="10"/>
  <c r="J857" i="9"/>
  <c r="I857" i="9"/>
  <c r="L857" i="9" s="1"/>
  <c r="D857" i="9"/>
  <c r="G851" i="10" l="1"/>
  <c r="C850" i="10"/>
  <c r="C857" i="9"/>
  <c r="G858" i="9"/>
  <c r="L850" i="10"/>
  <c r="F858" i="9" l="1"/>
  <c r="E858" i="9"/>
  <c r="E851" i="10"/>
  <c r="F851" i="10"/>
  <c r="H858" i="9" l="1"/>
  <c r="K858" i="9" s="1"/>
  <c r="I858" i="9"/>
  <c r="D858" i="9"/>
  <c r="J858" i="9"/>
  <c r="H851" i="10"/>
  <c r="K851" i="10" s="1"/>
  <c r="J851" i="10"/>
  <c r="D851" i="10"/>
  <c r="L858" i="9" l="1"/>
  <c r="C851" i="10"/>
  <c r="G852" i="10"/>
  <c r="G859" i="9"/>
  <c r="C858" i="9"/>
  <c r="I851" i="10"/>
  <c r="L851" i="10" s="1"/>
  <c r="F852" i="10" l="1"/>
  <c r="E852" i="10"/>
  <c r="E859" i="9"/>
  <c r="F859" i="9"/>
  <c r="H852" i="10" l="1"/>
  <c r="K852" i="10" s="1"/>
  <c r="J859" i="9"/>
  <c r="D852" i="10"/>
  <c r="H859" i="9"/>
  <c r="K859" i="9" s="1"/>
  <c r="I859" i="9"/>
  <c r="L859" i="9" s="1"/>
  <c r="D859" i="9" l="1"/>
  <c r="J852" i="10"/>
  <c r="I852" i="10"/>
  <c r="L852" i="10" s="1"/>
  <c r="G853" i="10"/>
  <c r="C852" i="10"/>
  <c r="E853" i="10" l="1"/>
  <c r="F853" i="10"/>
  <c r="C859" i="9"/>
  <c r="G860" i="9"/>
  <c r="F860" i="9" l="1"/>
  <c r="E860" i="9"/>
  <c r="H853" i="10"/>
  <c r="K853" i="10" s="1"/>
  <c r="H860" i="9" l="1"/>
  <c r="K860" i="9" s="1"/>
  <c r="I860" i="9"/>
  <c r="D860" i="9"/>
  <c r="J860" i="9"/>
  <c r="D853" i="10"/>
  <c r="I853" i="10"/>
  <c r="L853" i="10" s="1"/>
  <c r="J853" i="10"/>
  <c r="G861" i="9" l="1"/>
  <c r="C860" i="9"/>
  <c r="L860" i="9"/>
  <c r="C853" i="10"/>
  <c r="G854" i="10"/>
  <c r="F854" i="10" l="1"/>
  <c r="E854" i="10"/>
  <c r="E861" i="9"/>
  <c r="F861" i="9"/>
  <c r="H861" i="9" l="1"/>
  <c r="K861" i="9" s="1"/>
  <c r="I861" i="9"/>
  <c r="H854" i="10"/>
  <c r="K854" i="10" s="1"/>
  <c r="D861" i="9"/>
  <c r="J861" i="9"/>
  <c r="I854" i="10" l="1"/>
  <c r="C861" i="9"/>
  <c r="G862" i="9"/>
  <c r="J854" i="10"/>
  <c r="L861" i="9"/>
  <c r="D854" i="10"/>
  <c r="G855" i="10" l="1"/>
  <c r="C854" i="10"/>
  <c r="F862" i="9"/>
  <c r="E862" i="9"/>
  <c r="L854" i="10"/>
  <c r="E855" i="10" l="1"/>
  <c r="F855" i="10"/>
  <c r="H862" i="9"/>
  <c r="K862" i="9" s="1"/>
  <c r="I862" i="9"/>
  <c r="H855" i="10" l="1"/>
  <c r="K855" i="10" s="1"/>
  <c r="J862" i="9"/>
  <c r="L862" i="9" s="1"/>
  <c r="D862" i="9"/>
  <c r="D855" i="10" l="1"/>
  <c r="I855" i="10"/>
  <c r="G863" i="9"/>
  <c r="C862" i="9"/>
  <c r="J855" i="10"/>
  <c r="L855" i="10" l="1"/>
  <c r="E863" i="9"/>
  <c r="F863" i="9"/>
  <c r="C855" i="10"/>
  <c r="G856" i="10"/>
  <c r="H863" i="9" l="1"/>
  <c r="K863" i="9" s="1"/>
  <c r="F856" i="10"/>
  <c r="E856" i="10"/>
  <c r="J863" i="9" l="1"/>
  <c r="H856" i="10"/>
  <c r="K856" i="10" s="1"/>
  <c r="I856" i="10"/>
  <c r="D856" i="10"/>
  <c r="D863" i="9"/>
  <c r="I863" i="9"/>
  <c r="L863" i="9" s="1"/>
  <c r="G857" i="10" l="1"/>
  <c r="C856" i="10"/>
  <c r="C863" i="9"/>
  <c r="G864" i="9"/>
  <c r="J856" i="10"/>
  <c r="L856" i="10" s="1"/>
  <c r="F864" i="9" l="1"/>
  <c r="E864" i="9"/>
  <c r="E857" i="10"/>
  <c r="F857" i="10"/>
  <c r="H857" i="10" l="1"/>
  <c r="K857" i="10" s="1"/>
  <c r="D857" i="10"/>
  <c r="H864" i="9"/>
  <c r="K864" i="9" s="1"/>
  <c r="I864" i="9"/>
  <c r="D864" i="9"/>
  <c r="J864" i="9"/>
  <c r="G865" i="9" l="1"/>
  <c r="C864" i="9"/>
  <c r="J857" i="10"/>
  <c r="L864" i="9"/>
  <c r="C857" i="10"/>
  <c r="G858" i="10"/>
  <c r="I857" i="10"/>
  <c r="L857" i="10" s="1"/>
  <c r="E865" i="9" l="1"/>
  <c r="F865" i="9"/>
  <c r="F858" i="10"/>
  <c r="E858" i="10"/>
  <c r="H865" i="9" l="1"/>
  <c r="K865" i="9" s="1"/>
  <c r="I865" i="9"/>
  <c r="L865" i="9" s="1"/>
  <c r="D865" i="9"/>
  <c r="J865" i="9"/>
  <c r="H858" i="10"/>
  <c r="K858" i="10" s="1"/>
  <c r="I858" i="10"/>
  <c r="J858" i="10" l="1"/>
  <c r="L858" i="10"/>
  <c r="C865" i="9"/>
  <c r="G866" i="9"/>
  <c r="D858" i="10"/>
  <c r="F866" i="9" l="1"/>
  <c r="E866" i="9"/>
  <c r="G859" i="10"/>
  <c r="C858" i="10"/>
  <c r="H866" i="9" l="1"/>
  <c r="K866" i="9" s="1"/>
  <c r="D866" i="9"/>
  <c r="J866" i="9"/>
  <c r="E859" i="10"/>
  <c r="F859" i="10"/>
  <c r="G867" i="9" l="1"/>
  <c r="C866" i="9"/>
  <c r="D859" i="10"/>
  <c r="H859" i="10"/>
  <c r="K859" i="10" s="1"/>
  <c r="I866" i="9"/>
  <c r="L866" i="9" s="1"/>
  <c r="C859" i="10" l="1"/>
  <c r="G860" i="10"/>
  <c r="E867" i="9"/>
  <c r="F867" i="9"/>
  <c r="J859" i="10"/>
  <c r="I859" i="10"/>
  <c r="L859" i="10" s="1"/>
  <c r="H867" i="9" l="1"/>
  <c r="K867" i="9" s="1"/>
  <c r="F860" i="10"/>
  <c r="E860" i="10"/>
  <c r="H860" i="10" l="1"/>
  <c r="K860" i="10" s="1"/>
  <c r="I860" i="10"/>
  <c r="L860" i="10" s="1"/>
  <c r="J867" i="9"/>
  <c r="D860" i="10"/>
  <c r="J860" i="10"/>
  <c r="D867" i="9"/>
  <c r="I867" i="9"/>
  <c r="L867" i="9" s="1"/>
  <c r="G861" i="10" l="1"/>
  <c r="C860" i="10"/>
  <c r="C867" i="9"/>
  <c r="G868" i="9"/>
  <c r="F868" i="9" l="1"/>
  <c r="E868" i="9"/>
  <c r="E861" i="10"/>
  <c r="F861" i="10"/>
  <c r="H861" i="10" l="1"/>
  <c r="K861" i="10" s="1"/>
  <c r="D868" i="9"/>
  <c r="J868" i="9"/>
  <c r="H868" i="9"/>
  <c r="K868" i="9" s="1"/>
  <c r="I868" i="9"/>
  <c r="J861" i="10"/>
  <c r="D861" i="10"/>
  <c r="C861" i="10" l="1"/>
  <c r="G862" i="10"/>
  <c r="G869" i="9"/>
  <c r="C868" i="9"/>
  <c r="L868" i="9"/>
  <c r="I861" i="10"/>
  <c r="L861" i="10" s="1"/>
  <c r="E869" i="9" l="1"/>
  <c r="F869" i="9"/>
  <c r="F862" i="10"/>
  <c r="E862" i="10"/>
  <c r="H869" i="9" l="1"/>
  <c r="K869" i="9" s="1"/>
  <c r="D869" i="9"/>
  <c r="J869" i="9"/>
  <c r="H862" i="10"/>
  <c r="K862" i="10" s="1"/>
  <c r="D862" i="10"/>
  <c r="J862" i="10"/>
  <c r="G863" i="10" l="1"/>
  <c r="C862" i="10"/>
  <c r="C869" i="9"/>
  <c r="G870" i="9"/>
  <c r="I862" i="10"/>
  <c r="L862" i="10" s="1"/>
  <c r="I869" i="9"/>
  <c r="L869" i="9" s="1"/>
  <c r="F870" i="9" l="1"/>
  <c r="E870" i="9"/>
  <c r="E863" i="10"/>
  <c r="F863" i="10"/>
  <c r="H863" i="10" l="1"/>
  <c r="K863" i="10" s="1"/>
  <c r="H870" i="9"/>
  <c r="K870" i="9" s="1"/>
  <c r="I870" i="9"/>
  <c r="J863" i="10"/>
  <c r="D863" i="10"/>
  <c r="D870" i="9"/>
  <c r="J870" i="9"/>
  <c r="L870" i="9" l="1"/>
  <c r="C863" i="10"/>
  <c r="G864" i="10"/>
  <c r="G871" i="9"/>
  <c r="C870" i="9"/>
  <c r="I863" i="10"/>
  <c r="L863" i="10" s="1"/>
  <c r="F864" i="10" l="1"/>
  <c r="E864" i="10"/>
  <c r="F871" i="9"/>
  <c r="E871" i="9"/>
  <c r="H864" i="10" l="1"/>
  <c r="K864" i="10" s="1"/>
  <c r="H871" i="9"/>
  <c r="K871" i="9" s="1"/>
  <c r="I871" i="9"/>
  <c r="D864" i="10"/>
  <c r="D871" i="9"/>
  <c r="J871" i="9"/>
  <c r="L871" i="9" l="1"/>
  <c r="J864" i="10"/>
  <c r="I864" i="10"/>
  <c r="L864" i="10" s="1"/>
  <c r="C871" i="9"/>
  <c r="G872" i="9"/>
  <c r="G865" i="10"/>
  <c r="C864" i="10"/>
  <c r="F872" i="9" l="1"/>
  <c r="E872" i="9"/>
  <c r="E865" i="10"/>
  <c r="F865" i="10"/>
  <c r="H872" i="9" l="1"/>
  <c r="K872" i="9" s="1"/>
  <c r="I872" i="9"/>
  <c r="H865" i="10"/>
  <c r="K865" i="10" s="1"/>
  <c r="D872" i="9"/>
  <c r="J872" i="9"/>
  <c r="L872" i="9" l="1"/>
  <c r="G873" i="9"/>
  <c r="C872" i="9"/>
  <c r="I865" i="10"/>
  <c r="L865" i="10" s="1"/>
  <c r="D865" i="10"/>
  <c r="J865" i="10"/>
  <c r="E873" i="9" l="1"/>
  <c r="F873" i="9"/>
  <c r="C865" i="10"/>
  <c r="G866" i="10"/>
  <c r="F866" i="10" l="1"/>
  <c r="E866" i="10"/>
  <c r="D873" i="9"/>
  <c r="J873" i="9"/>
  <c r="H873" i="9"/>
  <c r="K873" i="9" s="1"/>
  <c r="C873" i="9" l="1"/>
  <c r="G874" i="9"/>
  <c r="I873" i="9"/>
  <c r="L873" i="9" s="1"/>
  <c r="H866" i="10"/>
  <c r="K866" i="10" s="1"/>
  <c r="J866" i="10" l="1"/>
  <c r="D866" i="10"/>
  <c r="I866" i="10"/>
  <c r="L866" i="10" s="1"/>
  <c r="F874" i="9"/>
  <c r="E874" i="9"/>
  <c r="G867" i="10" l="1"/>
  <c r="C866" i="10"/>
  <c r="H874" i="9"/>
  <c r="K874" i="9" s="1"/>
  <c r="I874" i="9" l="1"/>
  <c r="L874" i="9" s="1"/>
  <c r="J874" i="9"/>
  <c r="E867" i="10"/>
  <c r="F867" i="10"/>
  <c r="D874" i="9"/>
  <c r="H867" i="10" l="1"/>
  <c r="K867" i="10" s="1"/>
  <c r="J867" i="10"/>
  <c r="D867" i="10"/>
  <c r="G875" i="9"/>
  <c r="C874" i="9"/>
  <c r="F875" i="9" l="1"/>
  <c r="E875" i="9"/>
  <c r="C867" i="10"/>
  <c r="G868" i="10"/>
  <c r="I867" i="10"/>
  <c r="L867" i="10" s="1"/>
  <c r="F868" i="10" l="1"/>
  <c r="E868" i="10"/>
  <c r="H875" i="9"/>
  <c r="K875" i="9" s="1"/>
  <c r="I875" i="9"/>
  <c r="J875" i="9"/>
  <c r="H868" i="10" l="1"/>
  <c r="K868" i="10" s="1"/>
  <c r="L875" i="9"/>
  <c r="D875" i="9"/>
  <c r="D868" i="10"/>
  <c r="J868" i="10"/>
  <c r="C875" i="9" l="1"/>
  <c r="G876" i="9"/>
  <c r="I868" i="10"/>
  <c r="L868" i="10" s="1"/>
  <c r="G869" i="10"/>
  <c r="C868" i="10"/>
  <c r="E869" i="10" l="1"/>
  <c r="F869" i="10"/>
  <c r="F876" i="9"/>
  <c r="E876" i="9"/>
  <c r="H869" i="10" l="1"/>
  <c r="K869" i="10" s="1"/>
  <c r="H876" i="9"/>
  <c r="K876" i="9" s="1"/>
  <c r="I876" i="9"/>
  <c r="D876" i="9"/>
  <c r="J876" i="9"/>
  <c r="G877" i="9" l="1"/>
  <c r="C876" i="9"/>
  <c r="I869" i="10"/>
  <c r="L869" i="10" s="1"/>
  <c r="L876" i="9"/>
  <c r="D869" i="10"/>
  <c r="J869" i="10"/>
  <c r="E877" i="9" l="1"/>
  <c r="F877" i="9"/>
  <c r="C869" i="10"/>
  <c r="G870" i="10"/>
  <c r="F870" i="10" l="1"/>
  <c r="E870" i="10"/>
  <c r="H877" i="9"/>
  <c r="K877" i="9" s="1"/>
  <c r="I877" i="9"/>
  <c r="J877" i="9" l="1"/>
  <c r="L877" i="9" s="1"/>
  <c r="D870" i="10"/>
  <c r="J870" i="10"/>
  <c r="H870" i="10"/>
  <c r="K870" i="10" s="1"/>
  <c r="I870" i="10"/>
  <c r="D877" i="9"/>
  <c r="G871" i="10" l="1"/>
  <c r="C870" i="10"/>
  <c r="C877" i="9"/>
  <c r="G878" i="9"/>
  <c r="L870" i="10"/>
  <c r="F878" i="9" l="1"/>
  <c r="E878" i="9"/>
  <c r="E871" i="10"/>
  <c r="F871" i="10"/>
  <c r="H871" i="10" l="1"/>
  <c r="K871" i="10" s="1"/>
  <c r="H878" i="9"/>
  <c r="K878" i="9" s="1"/>
  <c r="I878" i="9"/>
  <c r="J871" i="10"/>
  <c r="D871" i="10"/>
  <c r="C871" i="10" l="1"/>
  <c r="G872" i="10"/>
  <c r="J878" i="9"/>
  <c r="L878" i="9" s="1"/>
  <c r="D878" i="9"/>
  <c r="I871" i="10"/>
  <c r="L871" i="10" s="1"/>
  <c r="G879" i="9" l="1"/>
  <c r="C878" i="9"/>
  <c r="F872" i="10"/>
  <c r="E872" i="10"/>
  <c r="F879" i="9" l="1"/>
  <c r="E879" i="9"/>
  <c r="H872" i="10"/>
  <c r="K872" i="10" s="1"/>
  <c r="I872" i="10"/>
  <c r="H879" i="9" l="1"/>
  <c r="K879" i="9" s="1"/>
  <c r="I879" i="9"/>
  <c r="L879" i="9" s="1"/>
  <c r="L872" i="10"/>
  <c r="D879" i="9"/>
  <c r="J879" i="9"/>
  <c r="J872" i="10"/>
  <c r="D872" i="10"/>
  <c r="C879" i="9" l="1"/>
  <c r="G880" i="9"/>
  <c r="G873" i="10"/>
  <c r="C872" i="10"/>
  <c r="E873" i="10" l="1"/>
  <c r="F873" i="10"/>
  <c r="F880" i="9"/>
  <c r="E880" i="9"/>
  <c r="H880" i="9" l="1"/>
  <c r="K880" i="9" s="1"/>
  <c r="I880" i="9"/>
  <c r="H873" i="10"/>
  <c r="K873" i="10" s="1"/>
  <c r="I873" i="10" l="1"/>
  <c r="J880" i="9"/>
  <c r="L880" i="9" s="1"/>
  <c r="D873" i="10"/>
  <c r="D880" i="9"/>
  <c r="J873" i="10"/>
  <c r="C873" i="10" l="1"/>
  <c r="G874" i="10"/>
  <c r="G881" i="9"/>
  <c r="C880" i="9"/>
  <c r="L873" i="10"/>
  <c r="E881" i="9" l="1"/>
  <c r="F881" i="9"/>
  <c r="F874" i="10"/>
  <c r="E874" i="10"/>
  <c r="H874" i="10" l="1"/>
  <c r="K874" i="10" s="1"/>
  <c r="I874" i="10"/>
  <c r="J881" i="9"/>
  <c r="D874" i="10"/>
  <c r="J874" i="10"/>
  <c r="H881" i="9"/>
  <c r="K881" i="9" s="1"/>
  <c r="I881" i="9"/>
  <c r="L881" i="9" s="1"/>
  <c r="D881" i="9" l="1"/>
  <c r="L874" i="10"/>
  <c r="G875" i="10"/>
  <c r="C874" i="10"/>
  <c r="E875" i="10" l="1"/>
  <c r="F875" i="10"/>
  <c r="C881" i="9"/>
  <c r="G882" i="9"/>
  <c r="F882" i="9" l="1"/>
  <c r="E882" i="9"/>
  <c r="D875" i="10"/>
  <c r="H875" i="10"/>
  <c r="K875" i="10" s="1"/>
  <c r="C875" i="10" l="1"/>
  <c r="G876" i="10"/>
  <c r="H882" i="9"/>
  <c r="K882" i="9" s="1"/>
  <c r="I882" i="9"/>
  <c r="J875" i="10"/>
  <c r="I875" i="10"/>
  <c r="L875" i="10" s="1"/>
  <c r="D882" i="9"/>
  <c r="J882" i="9"/>
  <c r="G883" i="9" l="1"/>
  <c r="C882" i="9"/>
  <c r="L882" i="9"/>
  <c r="F876" i="10"/>
  <c r="E876" i="10"/>
  <c r="H876" i="10" l="1"/>
  <c r="K876" i="10" s="1"/>
  <c r="I876" i="10"/>
  <c r="F883" i="9"/>
  <c r="E883" i="9"/>
  <c r="D876" i="10"/>
  <c r="J876" i="10"/>
  <c r="H883" i="9" l="1"/>
  <c r="K883" i="9" s="1"/>
  <c r="I883" i="9"/>
  <c r="L876" i="10"/>
  <c r="G877" i="10"/>
  <c r="C876" i="10"/>
  <c r="E877" i="10" l="1"/>
  <c r="F877" i="10"/>
  <c r="L883" i="9"/>
  <c r="J883" i="9"/>
  <c r="D883" i="9"/>
  <c r="C883" i="9" l="1"/>
  <c r="G884" i="9"/>
  <c r="H877" i="10"/>
  <c r="K877" i="10" s="1"/>
  <c r="F884" i="9" l="1"/>
  <c r="E884" i="9"/>
  <c r="D877" i="10"/>
  <c r="I877" i="10"/>
  <c r="J877" i="10"/>
  <c r="C877" i="10" l="1"/>
  <c r="G878" i="10"/>
  <c r="D884" i="9"/>
  <c r="J884" i="9"/>
  <c r="H884" i="9"/>
  <c r="K884" i="9" s="1"/>
  <c r="I884" i="9"/>
  <c r="L877" i="10"/>
  <c r="G885" i="9" l="1"/>
  <c r="C884" i="9"/>
  <c r="L884" i="9"/>
  <c r="F878" i="10"/>
  <c r="E878" i="10"/>
  <c r="H878" i="10" l="1"/>
  <c r="K878" i="10" s="1"/>
  <c r="E885" i="9"/>
  <c r="F885" i="9"/>
  <c r="D878" i="10"/>
  <c r="H885" i="9" l="1"/>
  <c r="K885" i="9" s="1"/>
  <c r="I885" i="9"/>
  <c r="J878" i="10"/>
  <c r="I878" i="10"/>
  <c r="L878" i="10" s="1"/>
  <c r="G879" i="10"/>
  <c r="C878" i="10"/>
  <c r="E879" i="10" l="1"/>
  <c r="F879" i="10"/>
  <c r="J885" i="9"/>
  <c r="L885" i="9" s="1"/>
  <c r="D885" i="9"/>
  <c r="C885" i="9" l="1"/>
  <c r="G886" i="9"/>
  <c r="H879" i="10"/>
  <c r="K879" i="10" s="1"/>
  <c r="F886" i="9" l="1"/>
  <c r="E886" i="9"/>
  <c r="D879" i="10"/>
  <c r="I879" i="10"/>
  <c r="J879" i="10"/>
  <c r="H886" i="9" l="1"/>
  <c r="K886" i="9" s="1"/>
  <c r="D886" i="9"/>
  <c r="J886" i="9"/>
  <c r="C879" i="10"/>
  <c r="G880" i="10"/>
  <c r="L879" i="10"/>
  <c r="G887" i="9" l="1"/>
  <c r="C886" i="9"/>
  <c r="I886" i="9"/>
  <c r="L886" i="9" s="1"/>
  <c r="F880" i="10"/>
  <c r="E880" i="10"/>
  <c r="H880" i="10" l="1"/>
  <c r="K880" i="10" s="1"/>
  <c r="I880" i="10"/>
  <c r="L880" i="10" s="1"/>
  <c r="F887" i="9"/>
  <c r="E887" i="9"/>
  <c r="D880" i="10"/>
  <c r="J880" i="10"/>
  <c r="H887" i="9" l="1"/>
  <c r="K887" i="9" s="1"/>
  <c r="G881" i="10"/>
  <c r="C880" i="10"/>
  <c r="I887" i="9" l="1"/>
  <c r="E881" i="10"/>
  <c r="F881" i="10"/>
  <c r="J887" i="9"/>
  <c r="D887" i="9"/>
  <c r="C887" i="9" l="1"/>
  <c r="G888" i="9"/>
  <c r="H881" i="10"/>
  <c r="K881" i="10" s="1"/>
  <c r="L887" i="9"/>
  <c r="D881" i="10" l="1"/>
  <c r="F888" i="9"/>
  <c r="E888" i="9"/>
  <c r="I881" i="10"/>
  <c r="L881" i="10" s="1"/>
  <c r="J881" i="10"/>
  <c r="H888" i="9" l="1"/>
  <c r="K888" i="9" s="1"/>
  <c r="I888" i="9"/>
  <c r="C881" i="10"/>
  <c r="G882" i="10"/>
  <c r="J888" i="9" l="1"/>
  <c r="L888" i="9" s="1"/>
  <c r="F882" i="10"/>
  <c r="E882" i="10"/>
  <c r="D888" i="9"/>
  <c r="G889" i="9" l="1"/>
  <c r="C888" i="9"/>
  <c r="H882" i="10"/>
  <c r="K882" i="10" s="1"/>
  <c r="D882" i="10" l="1"/>
  <c r="J882" i="10"/>
  <c r="I882" i="10"/>
  <c r="L882" i="10" s="1"/>
  <c r="E889" i="9"/>
  <c r="F889" i="9"/>
  <c r="H889" i="9" l="1"/>
  <c r="K889" i="9" s="1"/>
  <c r="I889" i="9"/>
  <c r="D889" i="9"/>
  <c r="J889" i="9"/>
  <c r="G883" i="10"/>
  <c r="C882" i="10"/>
  <c r="C889" i="9" l="1"/>
  <c r="G890" i="9"/>
  <c r="E883" i="10"/>
  <c r="F883" i="10"/>
  <c r="L889" i="9"/>
  <c r="H883" i="10" l="1"/>
  <c r="K883" i="10" s="1"/>
  <c r="J883" i="10"/>
  <c r="D883" i="10"/>
  <c r="F890" i="9"/>
  <c r="E890" i="9"/>
  <c r="H890" i="9" l="1"/>
  <c r="K890" i="9" s="1"/>
  <c r="I890" i="9"/>
  <c r="L890" i="9" s="1"/>
  <c r="C883" i="10"/>
  <c r="G884" i="10"/>
  <c r="D890" i="9"/>
  <c r="J890" i="9"/>
  <c r="I883" i="10"/>
  <c r="L883" i="10" s="1"/>
  <c r="F884" i="10" l="1"/>
  <c r="E884" i="10"/>
  <c r="G891" i="9"/>
  <c r="C890" i="9"/>
  <c r="H884" i="10" l="1"/>
  <c r="K884" i="10" s="1"/>
  <c r="I884" i="10"/>
  <c r="L884" i="10" s="1"/>
  <c r="F891" i="9"/>
  <c r="E891" i="9"/>
  <c r="D884" i="10"/>
  <c r="J884" i="10"/>
  <c r="G885" i="10" l="1"/>
  <c r="C884" i="10"/>
  <c r="H891" i="9"/>
  <c r="K891" i="9" s="1"/>
  <c r="I891" i="9"/>
  <c r="J891" i="9" l="1"/>
  <c r="L891" i="9" s="1"/>
  <c r="E885" i="10"/>
  <c r="F885" i="10"/>
  <c r="D891" i="9"/>
  <c r="H885" i="10" l="1"/>
  <c r="K885" i="10" s="1"/>
  <c r="C891" i="9"/>
  <c r="G892" i="9"/>
  <c r="F892" i="9" l="1"/>
  <c r="E892" i="9"/>
  <c r="D885" i="10"/>
  <c r="J885" i="10"/>
  <c r="I885" i="10"/>
  <c r="L885" i="10" s="1"/>
  <c r="H892" i="9" l="1"/>
  <c r="K892" i="9" s="1"/>
  <c r="D892" i="9"/>
  <c r="J892" i="9"/>
  <c r="C885" i="10"/>
  <c r="G886" i="10"/>
  <c r="G893" i="9" l="1"/>
  <c r="C892" i="9"/>
  <c r="I892" i="9"/>
  <c r="L892" i="9" s="1"/>
  <c r="F886" i="10"/>
  <c r="E886" i="10"/>
  <c r="H886" i="10" l="1"/>
  <c r="K886" i="10" s="1"/>
  <c r="I886" i="10"/>
  <c r="E893" i="9"/>
  <c r="F893" i="9"/>
  <c r="D886" i="10"/>
  <c r="J886" i="10"/>
  <c r="H893" i="9" l="1"/>
  <c r="K893" i="9" s="1"/>
  <c r="I893" i="9"/>
  <c r="D893" i="9"/>
  <c r="J893" i="9"/>
  <c r="L886" i="10"/>
  <c r="G887" i="10"/>
  <c r="C886" i="10"/>
  <c r="C893" i="9" l="1"/>
  <c r="G894" i="9"/>
  <c r="E887" i="10"/>
  <c r="F887" i="10"/>
  <c r="L893" i="9"/>
  <c r="D887" i="10" l="1"/>
  <c r="I887" i="10"/>
  <c r="H887" i="10"/>
  <c r="K887" i="10" s="1"/>
  <c r="F894" i="9"/>
  <c r="E894" i="9"/>
  <c r="H894" i="9" l="1"/>
  <c r="K894" i="9" s="1"/>
  <c r="I894" i="9"/>
  <c r="C887" i="10"/>
  <c r="G888" i="10"/>
  <c r="D894" i="9"/>
  <c r="J894" i="9"/>
  <c r="J887" i="10"/>
  <c r="L887" i="10" s="1"/>
  <c r="F888" i="10" l="1"/>
  <c r="E888" i="10"/>
  <c r="G895" i="9"/>
  <c r="C894" i="9"/>
  <c r="L894" i="9"/>
  <c r="H888" i="10" l="1"/>
  <c r="K888" i="10" s="1"/>
  <c r="I888" i="10"/>
  <c r="F895" i="9"/>
  <c r="E895" i="9"/>
  <c r="D888" i="10"/>
  <c r="J888" i="10"/>
  <c r="G889" i="10" l="1"/>
  <c r="C888" i="10"/>
  <c r="L888" i="10"/>
  <c r="H895" i="9"/>
  <c r="K895" i="9" s="1"/>
  <c r="I895" i="9"/>
  <c r="E889" i="10" l="1"/>
  <c r="F889" i="10"/>
  <c r="L895" i="9"/>
  <c r="J895" i="9"/>
  <c r="D895" i="9"/>
  <c r="C895" i="9" l="1"/>
  <c r="G896" i="9"/>
  <c r="J889" i="10"/>
  <c r="D889" i="10"/>
  <c r="H889" i="10"/>
  <c r="K889" i="10" s="1"/>
  <c r="C889" i="10" l="1"/>
  <c r="G890" i="10"/>
  <c r="I889" i="10"/>
  <c r="L889" i="10" s="1"/>
  <c r="F896" i="9"/>
  <c r="E896" i="9"/>
  <c r="H896" i="9" l="1"/>
  <c r="K896" i="9" s="1"/>
  <c r="I896" i="9"/>
  <c r="L896" i="9" s="1"/>
  <c r="F890" i="10"/>
  <c r="E890" i="10"/>
  <c r="D896" i="9"/>
  <c r="J896" i="9"/>
  <c r="H890" i="10" l="1"/>
  <c r="K890" i="10" s="1"/>
  <c r="D890" i="10"/>
  <c r="J890" i="10"/>
  <c r="G897" i="9"/>
  <c r="C896" i="9"/>
  <c r="G891" i="10" l="1"/>
  <c r="C890" i="10"/>
  <c r="E897" i="9"/>
  <c r="F897" i="9"/>
  <c r="I890" i="10"/>
  <c r="L890" i="10" s="1"/>
  <c r="H897" i="9" l="1"/>
  <c r="K897" i="9" s="1"/>
  <c r="I897" i="9"/>
  <c r="D897" i="9"/>
  <c r="J897" i="9"/>
  <c r="E891" i="10"/>
  <c r="F891" i="10"/>
  <c r="C897" i="9" l="1"/>
  <c r="G898" i="9"/>
  <c r="L897" i="9"/>
  <c r="H891" i="10"/>
  <c r="K891" i="10" s="1"/>
  <c r="D891" i="10" l="1"/>
  <c r="J891" i="10"/>
  <c r="I891" i="10"/>
  <c r="L891" i="10" s="1"/>
  <c r="F898" i="9"/>
  <c r="E898" i="9"/>
  <c r="H898" i="9" l="1"/>
  <c r="K898" i="9" s="1"/>
  <c r="I898" i="9"/>
  <c r="D898" i="9"/>
  <c r="J898" i="9"/>
  <c r="C891" i="10"/>
  <c r="G892" i="10"/>
  <c r="G899" i="9" l="1"/>
  <c r="C898" i="9"/>
  <c r="L898" i="9"/>
  <c r="F892" i="10"/>
  <c r="E892" i="10"/>
  <c r="H892" i="10" l="1"/>
  <c r="K892" i="10" s="1"/>
  <c r="F899" i="9"/>
  <c r="E899" i="9"/>
  <c r="D892" i="10"/>
  <c r="J892" i="10"/>
  <c r="I892" i="10" l="1"/>
  <c r="L892" i="10" s="1"/>
  <c r="H899" i="9"/>
  <c r="K899" i="9" s="1"/>
  <c r="G893" i="10"/>
  <c r="C892" i="10"/>
  <c r="E893" i="10" l="1"/>
  <c r="F893" i="10"/>
  <c r="J899" i="9"/>
  <c r="I899" i="9"/>
  <c r="D899" i="9"/>
  <c r="C899" i="9" l="1"/>
  <c r="G900" i="9"/>
  <c r="D893" i="10"/>
  <c r="L899" i="9"/>
  <c r="I893" i="10"/>
  <c r="H893" i="10"/>
  <c r="K893" i="10" s="1"/>
  <c r="C893" i="10" l="1"/>
  <c r="G894" i="10"/>
  <c r="J893" i="10"/>
  <c r="L893" i="10" s="1"/>
  <c r="F900" i="9"/>
  <c r="E900" i="9"/>
  <c r="H900" i="9" l="1"/>
  <c r="K900" i="9" s="1"/>
  <c r="D900" i="9"/>
  <c r="J900" i="9"/>
  <c r="F894" i="10"/>
  <c r="E894" i="10"/>
  <c r="H894" i="10" l="1"/>
  <c r="K894" i="10" s="1"/>
  <c r="D894" i="10"/>
  <c r="J894" i="10"/>
  <c r="I900" i="9"/>
  <c r="L900" i="9" s="1"/>
  <c r="G901" i="9"/>
  <c r="C900" i="9"/>
  <c r="E901" i="9" l="1"/>
  <c r="F901" i="9"/>
  <c r="G895" i="10"/>
  <c r="C894" i="10"/>
  <c r="I894" i="10"/>
  <c r="L894" i="10" s="1"/>
  <c r="J901" i="9" l="1"/>
  <c r="E895" i="10"/>
  <c r="F895" i="10"/>
  <c r="H901" i="9"/>
  <c r="K901" i="9" s="1"/>
  <c r="I901" i="9"/>
  <c r="H895" i="10" l="1"/>
  <c r="K895" i="10" s="1"/>
  <c r="L901" i="9"/>
  <c r="D901" i="9"/>
  <c r="C901" i="9" l="1"/>
  <c r="G902" i="9"/>
  <c r="J895" i="10"/>
  <c r="D895" i="10"/>
  <c r="I895" i="10"/>
  <c r="C895" i="10" l="1"/>
  <c r="G896" i="10"/>
  <c r="L895" i="10"/>
  <c r="F902" i="9"/>
  <c r="E902" i="9"/>
  <c r="F896" i="10" l="1"/>
  <c r="E896" i="10"/>
  <c r="H902" i="9"/>
  <c r="K902" i="9" s="1"/>
  <c r="J902" i="9" l="1"/>
  <c r="D902" i="9"/>
  <c r="H896" i="10"/>
  <c r="K896" i="10" s="1"/>
  <c r="I896" i="10"/>
  <c r="L896" i="10" s="1"/>
  <c r="I902" i="9"/>
  <c r="L902" i="9" s="1"/>
  <c r="D896" i="10"/>
  <c r="J896" i="10"/>
  <c r="G897" i="10" l="1"/>
  <c r="C896" i="10"/>
  <c r="G903" i="9"/>
  <c r="C902" i="9"/>
  <c r="F903" i="9" l="1"/>
  <c r="E903" i="9"/>
  <c r="E897" i="10"/>
  <c r="F897" i="10"/>
  <c r="H903" i="9" l="1"/>
  <c r="K903" i="9" s="1"/>
  <c r="I903" i="9"/>
  <c r="D903" i="9"/>
  <c r="J903" i="9"/>
  <c r="H897" i="10"/>
  <c r="K897" i="10" s="1"/>
  <c r="D897" i="10"/>
  <c r="C897" i="10" l="1"/>
  <c r="G898" i="10"/>
  <c r="J897" i="10"/>
  <c r="C903" i="9"/>
  <c r="G904" i="9"/>
  <c r="L903" i="9"/>
  <c r="I897" i="10"/>
  <c r="L897" i="10" s="1"/>
  <c r="F904" i="9" l="1"/>
  <c r="E904" i="9"/>
  <c r="F898" i="10"/>
  <c r="E898" i="10"/>
  <c r="J898" i="10" l="1"/>
  <c r="H898" i="10"/>
  <c r="K898" i="10" s="1"/>
  <c r="H904" i="9"/>
  <c r="K904" i="9" s="1"/>
  <c r="I904" i="9"/>
  <c r="J904" i="9" l="1"/>
  <c r="I898" i="10"/>
  <c r="L898" i="10" s="1"/>
  <c r="D904" i="9"/>
  <c r="L904" i="9"/>
  <c r="D898" i="10"/>
  <c r="G905" i="9" l="1"/>
  <c r="C904" i="9"/>
  <c r="G899" i="10"/>
  <c r="C898" i="10"/>
  <c r="E899" i="10" l="1"/>
  <c r="F899" i="10"/>
  <c r="E905" i="9"/>
  <c r="F905" i="9"/>
  <c r="J905" i="9" l="1"/>
  <c r="H905" i="9"/>
  <c r="K905" i="9" s="1"/>
  <c r="I905" i="9"/>
  <c r="L905" i="9" s="1"/>
  <c r="H899" i="10"/>
  <c r="K899" i="10" s="1"/>
  <c r="D899" i="10" l="1"/>
  <c r="I899" i="10"/>
  <c r="J899" i="10"/>
  <c r="D905" i="9"/>
  <c r="C905" i="9" l="1"/>
  <c r="G906" i="9"/>
  <c r="L899" i="10"/>
  <c r="C899" i="10"/>
  <c r="G900" i="10"/>
  <c r="F900" i="10" l="1"/>
  <c r="E900" i="10"/>
  <c r="F906" i="9"/>
  <c r="E906" i="9"/>
  <c r="H906" i="9" l="1"/>
  <c r="K906" i="9" s="1"/>
  <c r="H900" i="10"/>
  <c r="K900" i="10" s="1"/>
  <c r="J900" i="10" l="1"/>
  <c r="J906" i="9"/>
  <c r="D906" i="9"/>
  <c r="D900" i="10"/>
  <c r="I900" i="10"/>
  <c r="L900" i="10" s="1"/>
  <c r="I906" i="9"/>
  <c r="L906" i="9" s="1"/>
  <c r="G907" i="9" l="1"/>
  <c r="C906" i="9"/>
  <c r="G901" i="10"/>
  <c r="C900" i="10"/>
  <c r="E901" i="10" l="1"/>
  <c r="F901" i="10"/>
  <c r="F907" i="9"/>
  <c r="E907" i="9"/>
  <c r="H907" i="9" l="1"/>
  <c r="K907" i="9" s="1"/>
  <c r="H901" i="10"/>
  <c r="K901" i="10" s="1"/>
  <c r="D901" i="10" l="1"/>
  <c r="I901" i="10"/>
  <c r="L901" i="10" s="1"/>
  <c r="J901" i="10"/>
  <c r="I907" i="9"/>
  <c r="L907" i="9" s="1"/>
  <c r="D907" i="9"/>
  <c r="J907" i="9"/>
  <c r="C907" i="9" l="1"/>
  <c r="G908" i="9"/>
  <c r="C901" i="10"/>
  <c r="G902" i="10"/>
  <c r="F902" i="10" l="1"/>
  <c r="E902" i="10"/>
  <c r="F908" i="9"/>
  <c r="E908" i="9"/>
  <c r="H908" i="9" l="1"/>
  <c r="K908" i="9" s="1"/>
  <c r="H902" i="10"/>
  <c r="K902" i="10" s="1"/>
  <c r="D908" i="9"/>
  <c r="J908" i="9"/>
  <c r="D902" i="10"/>
  <c r="J902" i="10"/>
  <c r="I902" i="10" l="1"/>
  <c r="L902" i="10" s="1"/>
  <c r="G903" i="10"/>
  <c r="C902" i="10"/>
  <c r="I908" i="9"/>
  <c r="L908" i="9" s="1"/>
  <c r="G909" i="9"/>
  <c r="C908" i="9"/>
  <c r="E909" i="9" l="1"/>
  <c r="F909" i="9"/>
  <c r="E903" i="10"/>
  <c r="F903" i="10"/>
  <c r="H903" i="10" l="1"/>
  <c r="K903" i="10" s="1"/>
  <c r="J903" i="10"/>
  <c r="D903" i="10"/>
  <c r="H909" i="9"/>
  <c r="K909" i="9" s="1"/>
  <c r="I909" i="9"/>
  <c r="C903" i="10" l="1"/>
  <c r="G904" i="10"/>
  <c r="J909" i="9"/>
  <c r="L909" i="9" s="1"/>
  <c r="D909" i="9"/>
  <c r="I903" i="10"/>
  <c r="L903" i="10" s="1"/>
  <c r="C909" i="9" l="1"/>
  <c r="G910" i="9"/>
  <c r="F904" i="10"/>
  <c r="E904" i="10"/>
  <c r="H904" i="10" l="1"/>
  <c r="K904" i="10" s="1"/>
  <c r="I904" i="10"/>
  <c r="F910" i="9"/>
  <c r="E910" i="9"/>
  <c r="H910" i="9" l="1"/>
  <c r="K910" i="9" s="1"/>
  <c r="J904" i="10"/>
  <c r="L904" i="10" s="1"/>
  <c r="D904" i="10"/>
  <c r="I910" i="9" l="1"/>
  <c r="G905" i="10"/>
  <c r="C904" i="10"/>
  <c r="J910" i="9"/>
  <c r="D910" i="9"/>
  <c r="E905" i="10" l="1"/>
  <c r="F905" i="10"/>
  <c r="G911" i="9"/>
  <c r="C910" i="9"/>
  <c r="L910" i="9"/>
  <c r="F911" i="9" l="1"/>
  <c r="E911" i="9"/>
  <c r="H905" i="10"/>
  <c r="K905" i="10" s="1"/>
  <c r="J911" i="9" l="1"/>
  <c r="I905" i="10"/>
  <c r="D905" i="10"/>
  <c r="H911" i="9"/>
  <c r="K911" i="9" s="1"/>
  <c r="I911" i="9"/>
  <c r="J905" i="10"/>
  <c r="C905" i="10" l="1"/>
  <c r="G906" i="10"/>
  <c r="L905" i="10"/>
  <c r="L911" i="9"/>
  <c r="D911" i="9"/>
  <c r="C911" i="9" l="1"/>
  <c r="G912" i="9"/>
  <c r="F906" i="10"/>
  <c r="E906" i="10"/>
  <c r="F912" i="9" l="1"/>
  <c r="E912" i="9"/>
  <c r="H906" i="10"/>
  <c r="K906" i="10" s="1"/>
  <c r="I906" i="10"/>
  <c r="J906" i="10" l="1"/>
  <c r="L906" i="10" s="1"/>
  <c r="H912" i="9"/>
  <c r="K912" i="9" s="1"/>
  <c r="D906" i="10"/>
  <c r="G907" i="10" l="1"/>
  <c r="C906" i="10"/>
  <c r="I912" i="9"/>
  <c r="J912" i="9"/>
  <c r="D912" i="9"/>
  <c r="E907" i="10" l="1"/>
  <c r="F907" i="10"/>
  <c r="L912" i="9"/>
  <c r="G913" i="9"/>
  <c r="C912" i="9"/>
  <c r="E913" i="9" l="1"/>
  <c r="F913" i="9"/>
  <c r="H907" i="10"/>
  <c r="K907" i="10" s="1"/>
  <c r="H913" i="9" l="1"/>
  <c r="K913" i="9" s="1"/>
  <c r="I913" i="9"/>
  <c r="D907" i="10"/>
  <c r="I907" i="10"/>
  <c r="D913" i="9"/>
  <c r="J913" i="9"/>
  <c r="J907" i="10"/>
  <c r="L907" i="10" l="1"/>
  <c r="C907" i="10"/>
  <c r="G908" i="10"/>
  <c r="L913" i="9"/>
  <c r="C913" i="9"/>
  <c r="G914" i="9"/>
  <c r="F908" i="10" l="1"/>
  <c r="E908" i="10"/>
  <c r="F914" i="9"/>
  <c r="E914" i="9"/>
  <c r="H908" i="10" l="1"/>
  <c r="K908" i="10" s="1"/>
  <c r="I908" i="10"/>
  <c r="D908" i="10"/>
  <c r="J908" i="10"/>
  <c r="H914" i="9"/>
  <c r="K914" i="9" s="1"/>
  <c r="D914" i="9"/>
  <c r="J914" i="9" l="1"/>
  <c r="G915" i="9"/>
  <c r="C914" i="9"/>
  <c r="G909" i="10"/>
  <c r="C908" i="10"/>
  <c r="I914" i="9"/>
  <c r="L914" i="9" s="1"/>
  <c r="L908" i="10"/>
  <c r="F915" i="9" l="1"/>
  <c r="E915" i="9"/>
  <c r="E909" i="10"/>
  <c r="F909" i="10"/>
  <c r="H915" i="9" l="1"/>
  <c r="K915" i="9" s="1"/>
  <c r="I915" i="9"/>
  <c r="D909" i="10"/>
  <c r="D915" i="9"/>
  <c r="J915" i="9"/>
  <c r="H909" i="10"/>
  <c r="K909" i="10" s="1"/>
  <c r="C909" i="10" l="1"/>
  <c r="G910" i="10"/>
  <c r="L915" i="9"/>
  <c r="I909" i="10"/>
  <c r="L909" i="10" s="1"/>
  <c r="J909" i="10"/>
  <c r="C915" i="9"/>
  <c r="G916" i="9"/>
  <c r="F916" i="9" l="1"/>
  <c r="E916" i="9"/>
  <c r="F910" i="10"/>
  <c r="E910" i="10"/>
  <c r="H910" i="10" l="1"/>
  <c r="K910" i="10" s="1"/>
  <c r="I910" i="10"/>
  <c r="H916" i="9"/>
  <c r="K916" i="9" s="1"/>
  <c r="D910" i="10"/>
  <c r="J910" i="10"/>
  <c r="J916" i="9" l="1"/>
  <c r="D916" i="9"/>
  <c r="I916" i="9"/>
  <c r="L916" i="9" s="1"/>
  <c r="L910" i="10"/>
  <c r="G911" i="10"/>
  <c r="C910" i="10"/>
  <c r="E911" i="10" l="1"/>
  <c r="F911" i="10"/>
  <c r="C916" i="9"/>
  <c r="G917" i="9"/>
  <c r="E917" i="9" l="1"/>
  <c r="F917" i="9"/>
  <c r="H911" i="10"/>
  <c r="K911" i="10" s="1"/>
  <c r="I911" i="10" l="1"/>
  <c r="J917" i="9"/>
  <c r="J911" i="10"/>
  <c r="D911" i="10"/>
  <c r="H917" i="9"/>
  <c r="K917" i="9" s="1"/>
  <c r="I917" i="9"/>
  <c r="L917" i="9" s="1"/>
  <c r="D917" i="9" l="1"/>
  <c r="C911" i="10"/>
  <c r="G912" i="10"/>
  <c r="L911" i="10"/>
  <c r="F912" i="10" l="1"/>
  <c r="E912" i="10"/>
  <c r="G918" i="9"/>
  <c r="C917" i="9"/>
  <c r="H912" i="10" l="1"/>
  <c r="K912" i="10" s="1"/>
  <c r="I912" i="10"/>
  <c r="D912" i="10"/>
  <c r="F918" i="9"/>
  <c r="E918" i="9"/>
  <c r="G913" i="10" l="1"/>
  <c r="C912" i="10"/>
  <c r="I918" i="9"/>
  <c r="H918" i="9"/>
  <c r="K918" i="9" s="1"/>
  <c r="J912" i="10"/>
  <c r="L912" i="10" s="1"/>
  <c r="D918" i="9" l="1"/>
  <c r="E913" i="10"/>
  <c r="F913" i="10"/>
  <c r="J918" i="9"/>
  <c r="L918" i="9" s="1"/>
  <c r="H913" i="10" l="1"/>
  <c r="K913" i="10" s="1"/>
  <c r="C918" i="9"/>
  <c r="G919" i="9"/>
  <c r="I913" i="10" l="1"/>
  <c r="D913" i="10"/>
  <c r="E919" i="9"/>
  <c r="F919" i="9"/>
  <c r="J913" i="10"/>
  <c r="C913" i="10" l="1"/>
  <c r="G914" i="10"/>
  <c r="H919" i="9"/>
  <c r="K919" i="9" s="1"/>
  <c r="I919" i="9"/>
  <c r="J919" i="9"/>
  <c r="L913" i="10"/>
  <c r="L919" i="9" l="1"/>
  <c r="D919" i="9"/>
  <c r="F914" i="10"/>
  <c r="E914" i="10"/>
  <c r="G920" i="9" l="1"/>
  <c r="C919" i="9"/>
  <c r="H914" i="10"/>
  <c r="K914" i="10" s="1"/>
  <c r="I914" i="10"/>
  <c r="J914" i="10" l="1"/>
  <c r="L914" i="10" s="1"/>
  <c r="F920" i="9"/>
  <c r="E920" i="9"/>
  <c r="D914" i="10"/>
  <c r="J920" i="9" l="1"/>
  <c r="G915" i="10"/>
  <c r="C914" i="10"/>
  <c r="H920" i="9"/>
  <c r="K920" i="9" s="1"/>
  <c r="I920" i="9"/>
  <c r="L920" i="9" s="1"/>
  <c r="E915" i="10" l="1"/>
  <c r="F915" i="10"/>
  <c r="D920" i="9"/>
  <c r="C920" i="9" l="1"/>
  <c r="G921" i="9"/>
  <c r="H915" i="10"/>
  <c r="K915" i="10" s="1"/>
  <c r="E921" i="9" l="1"/>
  <c r="F921" i="9"/>
  <c r="D915" i="10"/>
  <c r="I915" i="10"/>
  <c r="L915" i="10" s="1"/>
  <c r="J915" i="10"/>
  <c r="C915" i="10" l="1"/>
  <c r="G916" i="10"/>
  <c r="D921" i="9"/>
  <c r="J921" i="9"/>
  <c r="H921" i="9"/>
  <c r="K921" i="9" s="1"/>
  <c r="I921" i="9"/>
  <c r="G922" i="9" l="1"/>
  <c r="C921" i="9"/>
  <c r="L921" i="9"/>
  <c r="F916" i="10"/>
  <c r="E916" i="10"/>
  <c r="F922" i="9" l="1"/>
  <c r="E922" i="9"/>
  <c r="H916" i="10"/>
  <c r="K916" i="10" s="1"/>
  <c r="I916" i="10"/>
  <c r="D916" i="10"/>
  <c r="G917" i="10" l="1"/>
  <c r="C916" i="10"/>
  <c r="J916" i="10"/>
  <c r="H922" i="9"/>
  <c r="K922" i="9" s="1"/>
  <c r="D922" i="9"/>
  <c r="L916" i="10"/>
  <c r="I922" i="9" l="1"/>
  <c r="J922" i="9"/>
  <c r="E917" i="10"/>
  <c r="F917" i="10"/>
  <c r="C922" i="9"/>
  <c r="G923" i="9"/>
  <c r="I917" i="10" l="1"/>
  <c r="H917" i="10"/>
  <c r="K917" i="10" s="1"/>
  <c r="E923" i="9"/>
  <c r="F923" i="9"/>
  <c r="L922" i="9"/>
  <c r="D917" i="10" l="1"/>
  <c r="H923" i="9"/>
  <c r="K923" i="9" s="1"/>
  <c r="J917" i="10"/>
  <c r="L917" i="10" s="1"/>
  <c r="J923" i="9" l="1"/>
  <c r="I923" i="9"/>
  <c r="D923" i="9"/>
  <c r="C917" i="10"/>
  <c r="G918" i="10"/>
  <c r="F918" i="10" l="1"/>
  <c r="E918" i="10"/>
  <c r="G924" i="9"/>
  <c r="C923" i="9"/>
  <c r="L923" i="9"/>
  <c r="H918" i="10" l="1"/>
  <c r="K918" i="10" s="1"/>
  <c r="F924" i="9"/>
  <c r="E924" i="9"/>
  <c r="J918" i="10" l="1"/>
  <c r="I918" i="10"/>
  <c r="L918" i="10" s="1"/>
  <c r="D918" i="10"/>
  <c r="H924" i="9"/>
  <c r="K924" i="9" s="1"/>
  <c r="I924" i="9" l="1"/>
  <c r="J924" i="9"/>
  <c r="G919" i="10"/>
  <c r="C918" i="10"/>
  <c r="D924" i="9"/>
  <c r="E919" i="10" l="1"/>
  <c r="F919" i="10"/>
  <c r="C924" i="9"/>
  <c r="G925" i="9"/>
  <c r="L924" i="9"/>
  <c r="E925" i="9" l="1"/>
  <c r="F925" i="9"/>
  <c r="H919" i="10"/>
  <c r="K919" i="10" s="1"/>
  <c r="D919" i="10" l="1"/>
  <c r="J919" i="10"/>
  <c r="I919" i="10"/>
  <c r="L919" i="10" s="1"/>
  <c r="D925" i="9"/>
  <c r="H925" i="9"/>
  <c r="K925" i="9" s="1"/>
  <c r="I925" i="9"/>
  <c r="G926" i="9" l="1"/>
  <c r="C925" i="9"/>
  <c r="J925" i="9"/>
  <c r="L925" i="9" s="1"/>
  <c r="C919" i="10"/>
  <c r="G920" i="10"/>
  <c r="F926" i="9" l="1"/>
  <c r="E926" i="9"/>
  <c r="F920" i="10"/>
  <c r="E920" i="10"/>
  <c r="D926" i="9" l="1"/>
  <c r="J926" i="9"/>
  <c r="H926" i="9"/>
  <c r="K926" i="9" s="1"/>
  <c r="H920" i="10"/>
  <c r="K920" i="10" s="1"/>
  <c r="C926" i="9" l="1"/>
  <c r="G927" i="9"/>
  <c r="I920" i="10"/>
  <c r="J920" i="10"/>
  <c r="I926" i="9"/>
  <c r="L926" i="9" s="1"/>
  <c r="D920" i="10"/>
  <c r="L920" i="10" l="1"/>
  <c r="G921" i="10"/>
  <c r="C920" i="10"/>
  <c r="E927" i="9"/>
  <c r="F927" i="9"/>
  <c r="E921" i="10" l="1"/>
  <c r="F921" i="10"/>
  <c r="D927" i="9"/>
  <c r="J927" i="9"/>
  <c r="H927" i="9"/>
  <c r="K927" i="9" s="1"/>
  <c r="I927" i="9"/>
  <c r="L927" i="9" s="1"/>
  <c r="G928" i="9" l="1"/>
  <c r="C927" i="9"/>
  <c r="D921" i="10"/>
  <c r="H921" i="10"/>
  <c r="K921" i="10" s="1"/>
  <c r="C921" i="10" l="1"/>
  <c r="G922" i="10"/>
  <c r="J921" i="10"/>
  <c r="F928" i="9"/>
  <c r="E928" i="9"/>
  <c r="I921" i="10"/>
  <c r="L921" i="10" l="1"/>
  <c r="H928" i="9"/>
  <c r="K928" i="9" s="1"/>
  <c r="I928" i="9"/>
  <c r="F922" i="10"/>
  <c r="E922" i="10"/>
  <c r="H922" i="10" l="1"/>
  <c r="K922" i="10" s="1"/>
  <c r="I922" i="10"/>
  <c r="J928" i="9"/>
  <c r="L928" i="9" s="1"/>
  <c r="D922" i="10"/>
  <c r="J922" i="10"/>
  <c r="D928" i="9"/>
  <c r="L922" i="10" l="1"/>
  <c r="C928" i="9"/>
  <c r="G929" i="9"/>
  <c r="G923" i="10"/>
  <c r="C922" i="10"/>
  <c r="E929" i="9" l="1"/>
  <c r="F929" i="9"/>
  <c r="E923" i="10"/>
  <c r="F923" i="10"/>
  <c r="H929" i="9" l="1"/>
  <c r="K929" i="9" s="1"/>
  <c r="I929" i="9"/>
  <c r="H923" i="10"/>
  <c r="K923" i="10" s="1"/>
  <c r="I923" i="10" l="1"/>
  <c r="J929" i="9"/>
  <c r="L929" i="9" s="1"/>
  <c r="D923" i="10"/>
  <c r="J923" i="10"/>
  <c r="D929" i="9"/>
  <c r="C923" i="10" l="1"/>
  <c r="G924" i="10"/>
  <c r="G930" i="9"/>
  <c r="C929" i="9"/>
  <c r="L923" i="10"/>
  <c r="F930" i="9" l="1"/>
  <c r="E930" i="9"/>
  <c r="F924" i="10"/>
  <c r="E924" i="10"/>
  <c r="H924" i="10" l="1"/>
  <c r="K924" i="10" s="1"/>
  <c r="I924" i="10"/>
  <c r="H930" i="9"/>
  <c r="K930" i="9" s="1"/>
  <c r="D924" i="10"/>
  <c r="J924" i="10"/>
  <c r="J930" i="9" l="1"/>
  <c r="I930" i="9"/>
  <c r="L930" i="9" s="1"/>
  <c r="L924" i="10"/>
  <c r="D930" i="9"/>
  <c r="G925" i="10"/>
  <c r="C924" i="10"/>
  <c r="C930" i="9" l="1"/>
  <c r="G931" i="9"/>
  <c r="E925" i="10"/>
  <c r="F925" i="10"/>
  <c r="H925" i="10" l="1"/>
  <c r="K925" i="10" s="1"/>
  <c r="E931" i="9"/>
  <c r="F931" i="9"/>
  <c r="I925" i="10" l="1"/>
  <c r="H931" i="9"/>
  <c r="K931" i="9" s="1"/>
  <c r="D925" i="10"/>
  <c r="J925" i="10"/>
  <c r="C925" i="10" l="1"/>
  <c r="G926" i="10"/>
  <c r="I931" i="9"/>
  <c r="J931" i="9"/>
  <c r="D931" i="9"/>
  <c r="L925" i="10"/>
  <c r="L931" i="9" l="1"/>
  <c r="G932" i="9"/>
  <c r="C931" i="9"/>
  <c r="F926" i="10"/>
  <c r="E926" i="10"/>
  <c r="F932" i="9" l="1"/>
  <c r="E932" i="9"/>
  <c r="H926" i="10"/>
  <c r="K926" i="10" s="1"/>
  <c r="I926" i="10"/>
  <c r="L926" i="10" s="1"/>
  <c r="D926" i="10"/>
  <c r="J926" i="10"/>
  <c r="G927" i="10" l="1"/>
  <c r="C926" i="10"/>
  <c r="H932" i="9"/>
  <c r="K932" i="9" s="1"/>
  <c r="I932" i="9" l="1"/>
  <c r="L932" i="9" s="1"/>
  <c r="J932" i="9"/>
  <c r="E927" i="10"/>
  <c r="F927" i="10"/>
  <c r="D932" i="9"/>
  <c r="H927" i="10" l="1"/>
  <c r="K927" i="10" s="1"/>
  <c r="C932" i="9"/>
  <c r="G933" i="9"/>
  <c r="D927" i="10" l="1"/>
  <c r="E933" i="9"/>
  <c r="F933" i="9"/>
  <c r="J927" i="10"/>
  <c r="I927" i="10"/>
  <c r="L927" i="10" s="1"/>
  <c r="H933" i="9" l="1"/>
  <c r="K933" i="9" s="1"/>
  <c r="I933" i="9"/>
  <c r="C927" i="10"/>
  <c r="G928" i="10"/>
  <c r="J933" i="9" l="1"/>
  <c r="L933" i="9" s="1"/>
  <c r="F928" i="10"/>
  <c r="E928" i="10"/>
  <c r="D933" i="9"/>
  <c r="J928" i="10" l="1"/>
  <c r="G934" i="9"/>
  <c r="C933" i="9"/>
  <c r="H928" i="10"/>
  <c r="K928" i="10" s="1"/>
  <c r="I928" i="10"/>
  <c r="L928" i="10" s="1"/>
  <c r="F934" i="9" l="1"/>
  <c r="E934" i="9"/>
  <c r="D928" i="10"/>
  <c r="G929" i="10" l="1"/>
  <c r="C928" i="10"/>
  <c r="I934" i="9"/>
  <c r="H934" i="9"/>
  <c r="K934" i="9" s="1"/>
  <c r="D934" i="9" l="1"/>
  <c r="J934" i="9"/>
  <c r="L934" i="9" s="1"/>
  <c r="E929" i="10"/>
  <c r="F929" i="10"/>
  <c r="C934" i="9" l="1"/>
  <c r="G935" i="9"/>
  <c r="H929" i="10"/>
  <c r="K929" i="10" s="1"/>
  <c r="I929" i="10" l="1"/>
  <c r="D929" i="10"/>
  <c r="J929" i="10"/>
  <c r="E935" i="9"/>
  <c r="F935" i="9"/>
  <c r="J935" i="9" l="1"/>
  <c r="C929" i="10"/>
  <c r="G930" i="10"/>
  <c r="H935" i="9"/>
  <c r="K935" i="9" s="1"/>
  <c r="I935" i="9"/>
  <c r="L935" i="9" s="1"/>
  <c r="L929" i="10"/>
  <c r="F930" i="10" l="1"/>
  <c r="E930" i="10"/>
  <c r="D935" i="9"/>
  <c r="G936" i="9" l="1"/>
  <c r="C935" i="9"/>
  <c r="D930" i="10"/>
  <c r="H930" i="10"/>
  <c r="K930" i="10" s="1"/>
  <c r="J930" i="10" l="1"/>
  <c r="G931" i="10"/>
  <c r="C930" i="10"/>
  <c r="I930" i="10"/>
  <c r="L930" i="10" s="1"/>
  <c r="F936" i="9"/>
  <c r="E936" i="9"/>
  <c r="E931" i="10" l="1"/>
  <c r="F931" i="10"/>
  <c r="H936" i="9"/>
  <c r="K936" i="9" s="1"/>
  <c r="J936" i="9"/>
  <c r="D936" i="9" l="1"/>
  <c r="I936" i="9"/>
  <c r="L936" i="9" s="1"/>
  <c r="H931" i="10"/>
  <c r="K931" i="10" s="1"/>
  <c r="D931" i="10" l="1"/>
  <c r="J931" i="10"/>
  <c r="I931" i="10"/>
  <c r="L931" i="10" s="1"/>
  <c r="C936" i="9"/>
  <c r="G937" i="9"/>
  <c r="E937" i="9" l="1"/>
  <c r="F937" i="9"/>
  <c r="C931" i="10"/>
  <c r="G932" i="10"/>
  <c r="F932" i="10" l="1"/>
  <c r="E932" i="10"/>
  <c r="H937" i="9"/>
  <c r="K937" i="9" s="1"/>
  <c r="J937" i="9" l="1"/>
  <c r="D937" i="9"/>
  <c r="H932" i="10"/>
  <c r="K932" i="10" s="1"/>
  <c r="I932" i="10"/>
  <c r="I937" i="9"/>
  <c r="L937" i="9" s="1"/>
  <c r="J932" i="10"/>
  <c r="L932" i="10" l="1"/>
  <c r="D932" i="10"/>
  <c r="G938" i="9"/>
  <c r="C937" i="9"/>
  <c r="G933" i="10" l="1"/>
  <c r="C932" i="10"/>
  <c r="F938" i="9"/>
  <c r="E938" i="9"/>
  <c r="E933" i="10" l="1"/>
  <c r="F933" i="10"/>
  <c r="H938" i="9"/>
  <c r="K938" i="9" s="1"/>
  <c r="H933" i="10" l="1"/>
  <c r="K933" i="10" s="1"/>
  <c r="I938" i="9"/>
  <c r="L938" i="9" s="1"/>
  <c r="J938" i="9"/>
  <c r="D938" i="9"/>
  <c r="C938" i="9" l="1"/>
  <c r="G939" i="9"/>
  <c r="I933" i="10"/>
  <c r="L933" i="10" s="1"/>
  <c r="D933" i="10"/>
  <c r="J933" i="10"/>
  <c r="C933" i="10" l="1"/>
  <c r="G934" i="10"/>
  <c r="E939" i="9"/>
  <c r="F939" i="9"/>
  <c r="H939" i="9" l="1"/>
  <c r="K939" i="9" s="1"/>
  <c r="D939" i="9"/>
  <c r="F934" i="10"/>
  <c r="E934" i="10"/>
  <c r="G940" i="9" l="1"/>
  <c r="C939" i="9"/>
  <c r="H934" i="10"/>
  <c r="K934" i="10" s="1"/>
  <c r="I934" i="10"/>
  <c r="L934" i="10" s="1"/>
  <c r="I939" i="9"/>
  <c r="D934" i="10"/>
  <c r="J934" i="10"/>
  <c r="J939" i="9"/>
  <c r="G935" i="10" l="1"/>
  <c r="C934" i="10"/>
  <c r="F940" i="9"/>
  <c r="E940" i="9"/>
  <c r="L939" i="9"/>
  <c r="H940" i="9" l="1"/>
  <c r="K940" i="9" s="1"/>
  <c r="J940" i="9"/>
  <c r="E935" i="10"/>
  <c r="F935" i="10"/>
  <c r="D940" i="9" l="1"/>
  <c r="I935" i="10"/>
  <c r="H935" i="10"/>
  <c r="K935" i="10" s="1"/>
  <c r="I940" i="9"/>
  <c r="L940" i="9" s="1"/>
  <c r="D935" i="10" l="1"/>
  <c r="J935" i="10"/>
  <c r="L935" i="10" s="1"/>
  <c r="C940" i="9"/>
  <c r="G941" i="9"/>
  <c r="E941" i="9" l="1"/>
  <c r="F941" i="9"/>
  <c r="C935" i="10"/>
  <c r="G936" i="10"/>
  <c r="F936" i="10" l="1"/>
  <c r="E936" i="10"/>
  <c r="D941" i="9"/>
  <c r="H941" i="9"/>
  <c r="K941" i="9" s="1"/>
  <c r="I941" i="9"/>
  <c r="G942" i="9" l="1"/>
  <c r="C941" i="9"/>
  <c r="H936" i="10"/>
  <c r="K936" i="10" s="1"/>
  <c r="I936" i="10"/>
  <c r="L936" i="10" s="1"/>
  <c r="J941" i="9"/>
  <c r="L941" i="9" s="1"/>
  <c r="D936" i="10"/>
  <c r="J936" i="10"/>
  <c r="G937" i="10" l="1"/>
  <c r="C936" i="10"/>
  <c r="F942" i="9"/>
  <c r="E942" i="9"/>
  <c r="E937" i="10" l="1"/>
  <c r="F937" i="10"/>
  <c r="H942" i="9"/>
  <c r="K942" i="9" s="1"/>
  <c r="H937" i="10" l="1"/>
  <c r="K937" i="10" s="1"/>
  <c r="J937" i="10"/>
  <c r="D937" i="10"/>
  <c r="J942" i="9"/>
  <c r="I942" i="9"/>
  <c r="L942" i="9" s="1"/>
  <c r="D942" i="9"/>
  <c r="C942" i="9" l="1"/>
  <c r="G943" i="9"/>
  <c r="C937" i="10"/>
  <c r="G938" i="10"/>
  <c r="I937" i="10"/>
  <c r="L937" i="10" s="1"/>
  <c r="F938" i="10" l="1"/>
  <c r="E938" i="10"/>
  <c r="E943" i="9"/>
  <c r="F943" i="9"/>
  <c r="H938" i="10" l="1"/>
  <c r="K938" i="10" s="1"/>
  <c r="I938" i="10"/>
  <c r="D938" i="10"/>
  <c r="J938" i="10"/>
  <c r="H943" i="9"/>
  <c r="K943" i="9" s="1"/>
  <c r="I943" i="9" l="1"/>
  <c r="G939" i="10"/>
  <c r="C938" i="10"/>
  <c r="J943" i="9"/>
  <c r="L938" i="10"/>
  <c r="D943" i="9"/>
  <c r="E939" i="10" l="1"/>
  <c r="F939" i="10"/>
  <c r="G944" i="9"/>
  <c r="C943" i="9"/>
  <c r="L943" i="9"/>
  <c r="F944" i="9" l="1"/>
  <c r="E944" i="9"/>
  <c r="H939" i="10"/>
  <c r="K939" i="10" s="1"/>
  <c r="D939" i="10" l="1"/>
  <c r="J939" i="10"/>
  <c r="I939" i="10"/>
  <c r="H944" i="9"/>
  <c r="K944" i="9" s="1"/>
  <c r="I944" i="9"/>
  <c r="C939" i="10" l="1"/>
  <c r="G940" i="10"/>
  <c r="J944" i="9"/>
  <c r="L944" i="9" s="1"/>
  <c r="L939" i="10"/>
  <c r="D944" i="9"/>
  <c r="C944" i="9" l="1"/>
  <c r="G945" i="9"/>
  <c r="F940" i="10"/>
  <c r="E940" i="10"/>
  <c r="E945" i="9" l="1"/>
  <c r="F945" i="9"/>
  <c r="H940" i="10"/>
  <c r="K940" i="10" s="1"/>
  <c r="H945" i="9" l="1"/>
  <c r="K945" i="9" s="1"/>
  <c r="I945" i="9"/>
  <c r="I940" i="10"/>
  <c r="J940" i="10"/>
  <c r="D945" i="9"/>
  <c r="J945" i="9"/>
  <c r="D940" i="10"/>
  <c r="L940" i="10" l="1"/>
  <c r="L945" i="9"/>
  <c r="G941" i="10"/>
  <c r="C940" i="10"/>
  <c r="G946" i="9"/>
  <c r="C945" i="9"/>
  <c r="E941" i="10" l="1"/>
  <c r="F941" i="10"/>
  <c r="F946" i="9"/>
  <c r="E946" i="9"/>
  <c r="H946" i="9" l="1"/>
  <c r="K946" i="9" s="1"/>
  <c r="H941" i="10"/>
  <c r="K941" i="10" s="1"/>
  <c r="D941" i="10" l="1"/>
  <c r="I941" i="10"/>
  <c r="L941" i="10" s="1"/>
  <c r="J941" i="10"/>
  <c r="J946" i="9"/>
  <c r="I946" i="9"/>
  <c r="D946" i="9"/>
  <c r="C946" i="9" l="1"/>
  <c r="G947" i="9"/>
  <c r="L946" i="9"/>
  <c r="C941" i="10"/>
  <c r="G942" i="10"/>
  <c r="F942" i="10" l="1"/>
  <c r="E942" i="10"/>
  <c r="E947" i="9"/>
  <c r="F947" i="9"/>
  <c r="H947" i="9" l="1"/>
  <c r="K947" i="9" s="1"/>
  <c r="I947" i="9"/>
  <c r="D947" i="9"/>
  <c r="J947" i="9"/>
  <c r="H942" i="10"/>
  <c r="K942" i="10" s="1"/>
  <c r="I942" i="10"/>
  <c r="D942" i="10"/>
  <c r="J942" i="10"/>
  <c r="G943" i="10" l="1"/>
  <c r="C942" i="10"/>
  <c r="G948" i="9"/>
  <c r="C947" i="9"/>
  <c r="L947" i="9"/>
  <c r="L942" i="10"/>
  <c r="F948" i="9" l="1"/>
  <c r="E948" i="9"/>
  <c r="E943" i="10"/>
  <c r="F943" i="10"/>
  <c r="H948" i="9" l="1"/>
  <c r="K948" i="9" s="1"/>
  <c r="H943" i="10"/>
  <c r="K943" i="10" s="1"/>
  <c r="I948" i="9" l="1"/>
  <c r="D943" i="10"/>
  <c r="J948" i="9"/>
  <c r="D948" i="9"/>
  <c r="I943" i="10"/>
  <c r="L943" i="10" s="1"/>
  <c r="J943" i="10"/>
  <c r="C948" i="9" l="1"/>
  <c r="G949" i="9"/>
  <c r="C943" i="10"/>
  <c r="G944" i="10"/>
  <c r="L948" i="9"/>
  <c r="F944" i="10" l="1"/>
  <c r="E944" i="10"/>
  <c r="E949" i="9"/>
  <c r="F949" i="9"/>
  <c r="J944" i="10" l="1"/>
  <c r="J949" i="9"/>
  <c r="H944" i="10"/>
  <c r="K944" i="10" s="1"/>
  <c r="I944" i="10"/>
  <c r="L944" i="10" s="1"/>
  <c r="H949" i="9"/>
  <c r="K949" i="9" s="1"/>
  <c r="I949" i="9"/>
  <c r="L949" i="9" s="1"/>
  <c r="D949" i="9" l="1"/>
  <c r="D944" i="10"/>
  <c r="G945" i="10" l="1"/>
  <c r="C944" i="10"/>
  <c r="G950" i="9"/>
  <c r="C949" i="9"/>
  <c r="F950" i="9" l="1"/>
  <c r="E950" i="9"/>
  <c r="E945" i="10"/>
  <c r="F945" i="10"/>
  <c r="H945" i="10" l="1"/>
  <c r="K945" i="10" s="1"/>
  <c r="H950" i="9"/>
  <c r="K950" i="9" s="1"/>
  <c r="J945" i="10"/>
  <c r="D945" i="10"/>
  <c r="C945" i="10" l="1"/>
  <c r="G946" i="10"/>
  <c r="I950" i="9"/>
  <c r="J950" i="9"/>
  <c r="D950" i="9"/>
  <c r="I945" i="10"/>
  <c r="L945" i="10" s="1"/>
  <c r="L950" i="9" l="1"/>
  <c r="C950" i="9"/>
  <c r="G951" i="9"/>
  <c r="F946" i="10"/>
  <c r="E946" i="10"/>
  <c r="E951" i="9" l="1"/>
  <c r="F951" i="9"/>
  <c r="H946" i="10"/>
  <c r="K946" i="10" s="1"/>
  <c r="I946" i="10"/>
  <c r="D946" i="10"/>
  <c r="G947" i="10" l="1"/>
  <c r="C946" i="10"/>
  <c r="J946" i="10"/>
  <c r="H951" i="9"/>
  <c r="K951" i="9" s="1"/>
  <c r="L946" i="10"/>
  <c r="D951" i="9" l="1"/>
  <c r="I951" i="9"/>
  <c r="E947" i="10"/>
  <c r="F947" i="10"/>
  <c r="J951" i="9"/>
  <c r="D947" i="10" l="1"/>
  <c r="L951" i="9"/>
  <c r="I947" i="10"/>
  <c r="H947" i="10"/>
  <c r="K947" i="10" s="1"/>
  <c r="G952" i="9"/>
  <c r="C951" i="9"/>
  <c r="F952" i="9" l="1"/>
  <c r="E952" i="9"/>
  <c r="C947" i="10"/>
  <c r="G948" i="10"/>
  <c r="J947" i="10"/>
  <c r="L947" i="10" s="1"/>
  <c r="H952" i="9" l="1"/>
  <c r="K952" i="9" s="1"/>
  <c r="I952" i="9"/>
  <c r="D952" i="9"/>
  <c r="J952" i="9"/>
  <c r="F948" i="10"/>
  <c r="E948" i="10"/>
  <c r="H948" i="10" l="1"/>
  <c r="K948" i="10" s="1"/>
  <c r="I948" i="10"/>
  <c r="C952" i="9"/>
  <c r="G953" i="9"/>
  <c r="L952" i="9"/>
  <c r="D948" i="10"/>
  <c r="J948" i="10"/>
  <c r="E953" i="9" l="1"/>
  <c r="F953" i="9"/>
  <c r="L948" i="10"/>
  <c r="G949" i="10"/>
  <c r="C948" i="10"/>
  <c r="E949" i="10" l="1"/>
  <c r="F949" i="10"/>
  <c r="J953" i="9"/>
  <c r="H953" i="9"/>
  <c r="K953" i="9" s="1"/>
  <c r="I953" i="9"/>
  <c r="D953" i="9" l="1"/>
  <c r="L953" i="9"/>
  <c r="H949" i="10"/>
  <c r="K949" i="10" s="1"/>
  <c r="D949" i="10" l="1"/>
  <c r="J949" i="10"/>
  <c r="I949" i="10"/>
  <c r="G954" i="9"/>
  <c r="C953" i="9"/>
  <c r="L949" i="10" l="1"/>
  <c r="F954" i="9"/>
  <c r="E954" i="9"/>
  <c r="C949" i="10"/>
  <c r="G950" i="10"/>
  <c r="H954" i="9" l="1"/>
  <c r="K954" i="9" s="1"/>
  <c r="F950" i="10"/>
  <c r="E950" i="10"/>
  <c r="I954" i="9" l="1"/>
  <c r="J954" i="9"/>
  <c r="H950" i="10"/>
  <c r="K950" i="10" s="1"/>
  <c r="I950" i="10"/>
  <c r="D954" i="9"/>
  <c r="C954" i="9" l="1"/>
  <c r="G955" i="9"/>
  <c r="J950" i="10"/>
  <c r="L950" i="10"/>
  <c r="D950" i="10"/>
  <c r="L954" i="9"/>
  <c r="G951" i="10" l="1"/>
  <c r="C950" i="10"/>
  <c r="E955" i="9"/>
  <c r="F955" i="9"/>
  <c r="E951" i="10" l="1"/>
  <c r="F951" i="10"/>
  <c r="H955" i="9"/>
  <c r="K955" i="9" s="1"/>
  <c r="I955" i="9"/>
  <c r="J955" i="9" l="1"/>
  <c r="L955" i="9" s="1"/>
  <c r="D955" i="9"/>
  <c r="J951" i="10"/>
  <c r="H951" i="10"/>
  <c r="K951" i="10" s="1"/>
  <c r="G956" i="9" l="1"/>
  <c r="C955" i="9"/>
  <c r="I951" i="10"/>
  <c r="L951" i="10" s="1"/>
  <c r="D951" i="10"/>
  <c r="C951" i="10" l="1"/>
  <c r="G952" i="10"/>
  <c r="F956" i="9"/>
  <c r="E956" i="9"/>
  <c r="H956" i="9" l="1"/>
  <c r="K956" i="9" s="1"/>
  <c r="D956" i="9"/>
  <c r="F952" i="10"/>
  <c r="E952" i="10"/>
  <c r="C956" i="9" l="1"/>
  <c r="G957" i="9"/>
  <c r="H952" i="10"/>
  <c r="K952" i="10" s="1"/>
  <c r="I952" i="10"/>
  <c r="L952" i="10" s="1"/>
  <c r="J952" i="10"/>
  <c r="J956" i="9"/>
  <c r="I956" i="9"/>
  <c r="L956" i="9" s="1"/>
  <c r="D952" i="10" l="1"/>
  <c r="E957" i="9"/>
  <c r="F957" i="9"/>
  <c r="H957" i="9" l="1"/>
  <c r="K957" i="9" s="1"/>
  <c r="D957" i="9"/>
  <c r="J957" i="9"/>
  <c r="G953" i="10"/>
  <c r="C952" i="10"/>
  <c r="G958" i="9" l="1"/>
  <c r="C957" i="9"/>
  <c r="E953" i="10"/>
  <c r="F953" i="10"/>
  <c r="I957" i="9"/>
  <c r="L957" i="9" s="1"/>
  <c r="H953" i="10" l="1"/>
  <c r="K953" i="10" s="1"/>
  <c r="F958" i="9"/>
  <c r="E958" i="9"/>
  <c r="I953" i="10" l="1"/>
  <c r="D953" i="10"/>
  <c r="H958" i="9"/>
  <c r="K958" i="9" s="1"/>
  <c r="J953" i="10"/>
  <c r="I958" i="9" l="1"/>
  <c r="J958" i="9"/>
  <c r="C953" i="10"/>
  <c r="G954" i="10"/>
  <c r="D958" i="9"/>
  <c r="L953" i="10"/>
  <c r="F954" i="10" l="1"/>
  <c r="E954" i="10"/>
  <c r="C958" i="9"/>
  <c r="G959" i="9"/>
  <c r="L958" i="9"/>
  <c r="E959" i="9" l="1"/>
  <c r="F959" i="9"/>
  <c r="H954" i="10"/>
  <c r="K954" i="10" s="1"/>
  <c r="J954" i="10" l="1"/>
  <c r="I954" i="10"/>
  <c r="L954" i="10" s="1"/>
  <c r="D954" i="10"/>
  <c r="D959" i="9"/>
  <c r="H959" i="9"/>
  <c r="K959" i="9" s="1"/>
  <c r="I959" i="9"/>
  <c r="G955" i="10" l="1"/>
  <c r="C954" i="10"/>
  <c r="G960" i="9"/>
  <c r="C959" i="9"/>
  <c r="J959" i="9"/>
  <c r="L959" i="9" s="1"/>
  <c r="E955" i="10" l="1"/>
  <c r="F955" i="10"/>
  <c r="F960" i="9"/>
  <c r="E960" i="9"/>
  <c r="H960" i="9" l="1"/>
  <c r="K960" i="9" s="1"/>
  <c r="I960" i="9"/>
  <c r="H955" i="10"/>
  <c r="K955" i="10" s="1"/>
  <c r="I955" i="10" l="1"/>
  <c r="J960" i="9"/>
  <c r="L960" i="9" s="1"/>
  <c r="D955" i="10"/>
  <c r="D960" i="9"/>
  <c r="J955" i="10"/>
  <c r="C955" i="10" l="1"/>
  <c r="G956" i="10"/>
  <c r="L955" i="10"/>
  <c r="C960" i="9"/>
  <c r="G961" i="9"/>
  <c r="E961" i="9" l="1"/>
  <c r="F961" i="9"/>
  <c r="F956" i="10"/>
  <c r="E956" i="10"/>
  <c r="H956" i="10" l="1"/>
  <c r="K956" i="10" s="1"/>
  <c r="I956" i="10"/>
  <c r="H961" i="9"/>
  <c r="K961" i="9" s="1"/>
  <c r="I961" i="9" l="1"/>
  <c r="J956" i="10"/>
  <c r="L956" i="10" s="1"/>
  <c r="J961" i="9"/>
  <c r="D956" i="10"/>
  <c r="D961" i="9"/>
  <c r="L961" i="9" l="1"/>
  <c r="G962" i="9"/>
  <c r="C961" i="9"/>
  <c r="G957" i="10"/>
  <c r="C956" i="10"/>
  <c r="F962" i="9" l="1"/>
  <c r="E962" i="9"/>
  <c r="E957" i="10"/>
  <c r="F957" i="10"/>
  <c r="H962" i="9" l="1"/>
  <c r="K962" i="9" s="1"/>
  <c r="H957" i="10"/>
  <c r="K957" i="10" s="1"/>
  <c r="J962" i="9" l="1"/>
  <c r="D962" i="9"/>
  <c r="I962" i="9"/>
  <c r="L962" i="9" s="1"/>
  <c r="D957" i="10"/>
  <c r="I957" i="10"/>
  <c r="J957" i="10"/>
  <c r="C962" i="9" l="1"/>
  <c r="G963" i="9"/>
  <c r="C957" i="10"/>
  <c r="G958" i="10"/>
  <c r="L957" i="10"/>
  <c r="F958" i="10" l="1"/>
  <c r="E958" i="10"/>
  <c r="E963" i="9"/>
  <c r="F963" i="9"/>
  <c r="J963" i="9" l="1"/>
  <c r="H958" i="10"/>
  <c r="K958" i="10" s="1"/>
  <c r="I958" i="10"/>
  <c r="L958" i="10" s="1"/>
  <c r="H963" i="9"/>
  <c r="K963" i="9" s="1"/>
  <c r="I963" i="9"/>
  <c r="L963" i="9" s="1"/>
  <c r="D958" i="10"/>
  <c r="J958" i="10"/>
  <c r="G959" i="10" l="1"/>
  <c r="C958" i="10"/>
  <c r="D963" i="9"/>
  <c r="G964" i="9" l="1"/>
  <c r="C963" i="9"/>
  <c r="E959" i="10"/>
  <c r="F959" i="10"/>
  <c r="H959" i="10" l="1"/>
  <c r="K959" i="10" s="1"/>
  <c r="F964" i="9"/>
  <c r="E964" i="9"/>
  <c r="I959" i="10" l="1"/>
  <c r="D959" i="10"/>
  <c r="H964" i="9"/>
  <c r="K964" i="9" s="1"/>
  <c r="J959" i="10"/>
  <c r="C959" i="10" l="1"/>
  <c r="G960" i="10"/>
  <c r="I964" i="9"/>
  <c r="L964" i="9" s="1"/>
  <c r="J964" i="9"/>
  <c r="D964" i="9"/>
  <c r="L959" i="10"/>
  <c r="C964" i="9" l="1"/>
  <c r="G965" i="9"/>
  <c r="F960" i="10"/>
  <c r="E960" i="10"/>
  <c r="J960" i="10" l="1"/>
  <c r="E965" i="9"/>
  <c r="F965" i="9"/>
  <c r="H960" i="10"/>
  <c r="K960" i="10" s="1"/>
  <c r="I960" i="10"/>
  <c r="L960" i="10" s="1"/>
  <c r="H965" i="9" l="1"/>
  <c r="K965" i="9" s="1"/>
  <c r="I965" i="9"/>
  <c r="D965" i="9"/>
  <c r="J965" i="9"/>
  <c r="D960" i="10"/>
  <c r="L965" i="9" l="1"/>
  <c r="G966" i="9"/>
  <c r="C965" i="9"/>
  <c r="G961" i="10"/>
  <c r="C960" i="10"/>
  <c r="F966" i="9" l="1"/>
  <c r="E966" i="9"/>
  <c r="E961" i="10"/>
  <c r="F961" i="10"/>
  <c r="H966" i="9" l="1"/>
  <c r="K966" i="9" s="1"/>
  <c r="H961" i="10"/>
  <c r="K961" i="10" s="1"/>
  <c r="I961" i="10" l="1"/>
  <c r="J966" i="9"/>
  <c r="I966" i="9"/>
  <c r="L966" i="9" s="1"/>
  <c r="D961" i="10"/>
  <c r="J961" i="10"/>
  <c r="D966" i="9"/>
  <c r="C966" i="9" l="1"/>
  <c r="G967" i="9"/>
  <c r="C961" i="10"/>
  <c r="G962" i="10"/>
  <c r="L961" i="10"/>
  <c r="F962" i="10" l="1"/>
  <c r="E962" i="10"/>
  <c r="E967" i="9"/>
  <c r="F967" i="9"/>
  <c r="H962" i="10" l="1"/>
  <c r="K962" i="10" s="1"/>
  <c r="I962" i="10"/>
  <c r="D962" i="10"/>
  <c r="J962" i="10"/>
  <c r="H967" i="9"/>
  <c r="K967" i="9" s="1"/>
  <c r="I967" i="9" l="1"/>
  <c r="G963" i="10"/>
  <c r="C962" i="10"/>
  <c r="J967" i="9"/>
  <c r="L962" i="10"/>
  <c r="D967" i="9"/>
  <c r="G968" i="9" l="1"/>
  <c r="C967" i="9"/>
  <c r="E963" i="10"/>
  <c r="F963" i="10"/>
  <c r="L967" i="9"/>
  <c r="H963" i="10" l="1"/>
  <c r="K963" i="10" s="1"/>
  <c r="F968" i="9"/>
  <c r="E968" i="9"/>
  <c r="D963" i="10" l="1"/>
  <c r="H968" i="9"/>
  <c r="K968" i="9" s="1"/>
  <c r="D968" i="9"/>
  <c r="J963" i="10"/>
  <c r="I963" i="10"/>
  <c r="L963" i="10" s="1"/>
  <c r="I968" i="9" l="1"/>
  <c r="C968" i="9"/>
  <c r="G969" i="9"/>
  <c r="J968" i="9"/>
  <c r="C963" i="10"/>
  <c r="G964" i="10"/>
  <c r="E969" i="9" l="1"/>
  <c r="F969" i="9"/>
  <c r="F964" i="10"/>
  <c r="E964" i="10"/>
  <c r="L968" i="9"/>
  <c r="H969" i="9" l="1"/>
  <c r="K969" i="9" s="1"/>
  <c r="I969" i="9"/>
  <c r="H964" i="10"/>
  <c r="K964" i="10" s="1"/>
  <c r="I964" i="10"/>
  <c r="D964" i="10"/>
  <c r="J964" i="10"/>
  <c r="G965" i="10" l="1"/>
  <c r="C964" i="10"/>
  <c r="L964" i="10"/>
  <c r="J969" i="9"/>
  <c r="L969" i="9" s="1"/>
  <c r="D969" i="9"/>
  <c r="G970" i="9" l="1"/>
  <c r="C969" i="9"/>
  <c r="E965" i="10"/>
  <c r="F965" i="10"/>
  <c r="H965" i="10" l="1"/>
  <c r="K965" i="10" s="1"/>
  <c r="F970" i="9"/>
  <c r="E970" i="9"/>
  <c r="D965" i="10"/>
  <c r="H970" i="9" l="1"/>
  <c r="K970" i="9" s="1"/>
  <c r="C965" i="10"/>
  <c r="G966" i="10"/>
  <c r="J965" i="10"/>
  <c r="I965" i="10"/>
  <c r="L965" i="10" s="1"/>
  <c r="I970" i="9" l="1"/>
  <c r="J970" i="9"/>
  <c r="F966" i="10"/>
  <c r="E966" i="10"/>
  <c r="D970" i="9"/>
  <c r="J966" i="10" l="1"/>
  <c r="C970" i="9"/>
  <c r="G971" i="9"/>
  <c r="H966" i="10"/>
  <c r="K966" i="10" s="1"/>
  <c r="I966" i="10"/>
  <c r="L966" i="10" s="1"/>
  <c r="L970" i="9"/>
  <c r="E971" i="9" l="1"/>
  <c r="F971" i="9"/>
  <c r="D966" i="10"/>
  <c r="G967" i="10" l="1"/>
  <c r="C966" i="10"/>
  <c r="D971" i="9"/>
  <c r="J971" i="9"/>
  <c r="H971" i="9"/>
  <c r="K971" i="9" s="1"/>
  <c r="I971" i="9"/>
  <c r="L971" i="9" s="1"/>
  <c r="G972" i="9" l="1"/>
  <c r="C971" i="9"/>
  <c r="E967" i="10"/>
  <c r="F967" i="10"/>
  <c r="H967" i="10" l="1"/>
  <c r="K967" i="10" s="1"/>
  <c r="F972" i="9"/>
  <c r="E972" i="9"/>
  <c r="H972" i="9" l="1"/>
  <c r="K972" i="9" s="1"/>
  <c r="D967" i="10"/>
  <c r="I967" i="10"/>
  <c r="L967" i="10" s="1"/>
  <c r="D972" i="9"/>
  <c r="J972" i="9"/>
  <c r="J967" i="10"/>
  <c r="C967" i="10" l="1"/>
  <c r="G968" i="10"/>
  <c r="C972" i="9"/>
  <c r="G973" i="9"/>
  <c r="I972" i="9"/>
  <c r="L972" i="9" s="1"/>
  <c r="E973" i="9" l="1"/>
  <c r="F973" i="9"/>
  <c r="F968" i="10"/>
  <c r="E968" i="10"/>
  <c r="H968" i="10" l="1"/>
  <c r="K968" i="10" s="1"/>
  <c r="I968" i="10"/>
  <c r="H973" i="9"/>
  <c r="K973" i="9" s="1"/>
  <c r="D968" i="10"/>
  <c r="J968" i="10"/>
  <c r="L968" i="10" l="1"/>
  <c r="G969" i="10"/>
  <c r="C968" i="10"/>
  <c r="I973" i="9"/>
  <c r="L973" i="9" s="1"/>
  <c r="J973" i="9"/>
  <c r="D973" i="9"/>
  <c r="E969" i="10" l="1"/>
  <c r="F969" i="10"/>
  <c r="G974" i="9"/>
  <c r="C973" i="9"/>
  <c r="F974" i="9" l="1"/>
  <c r="E974" i="9"/>
  <c r="H969" i="10"/>
  <c r="K969" i="10" s="1"/>
  <c r="D969" i="10" l="1"/>
  <c r="I969" i="10"/>
  <c r="J969" i="10"/>
  <c r="D974" i="9"/>
  <c r="H974" i="9"/>
  <c r="K974" i="9" s="1"/>
  <c r="C974" i="9" l="1"/>
  <c r="G975" i="9"/>
  <c r="L969" i="10"/>
  <c r="I974" i="9"/>
  <c r="L974" i="9" s="1"/>
  <c r="J974" i="9"/>
  <c r="C969" i="10"/>
  <c r="G970" i="10"/>
  <c r="F970" i="10" l="1"/>
  <c r="E970" i="10"/>
  <c r="E975" i="9"/>
  <c r="F975" i="9"/>
  <c r="H970" i="10" l="1"/>
  <c r="K970" i="10" s="1"/>
  <c r="H975" i="9"/>
  <c r="K975" i="9" s="1"/>
  <c r="D970" i="10"/>
  <c r="J970" i="10"/>
  <c r="I970" i="10" l="1"/>
  <c r="L970" i="10" s="1"/>
  <c r="G971" i="10"/>
  <c r="C970" i="10"/>
  <c r="I975" i="9"/>
  <c r="L975" i="9" s="1"/>
  <c r="J975" i="9"/>
  <c r="D975" i="9"/>
  <c r="G976" i="9" l="1"/>
  <c r="C975" i="9"/>
  <c r="E971" i="10"/>
  <c r="F971" i="10"/>
  <c r="H971" i="10" l="1"/>
  <c r="K971" i="10" s="1"/>
  <c r="F976" i="9"/>
  <c r="E976" i="9"/>
  <c r="H976" i="9" l="1"/>
  <c r="K976" i="9" s="1"/>
  <c r="D976" i="9"/>
  <c r="J976" i="9"/>
  <c r="D971" i="10"/>
  <c r="J971" i="10"/>
  <c r="I971" i="10"/>
  <c r="L971" i="10" s="1"/>
  <c r="C976" i="9" l="1"/>
  <c r="G977" i="9"/>
  <c r="C971" i="10"/>
  <c r="G972" i="10"/>
  <c r="I976" i="9"/>
  <c r="L976" i="9" s="1"/>
  <c r="F972" i="10" l="1"/>
  <c r="E972" i="10"/>
  <c r="E977" i="9"/>
  <c r="F977" i="9"/>
  <c r="H972" i="10" l="1"/>
  <c r="K972" i="10" s="1"/>
  <c r="J977" i="9"/>
  <c r="D972" i="10"/>
  <c r="J972" i="10"/>
  <c r="H977" i="9"/>
  <c r="K977" i="9" s="1"/>
  <c r="I977" i="9"/>
  <c r="L977" i="9" s="1"/>
  <c r="D977" i="9" l="1"/>
  <c r="I972" i="10"/>
  <c r="L972" i="10" s="1"/>
  <c r="G973" i="10"/>
  <c r="C972" i="10"/>
  <c r="E973" i="10" l="1"/>
  <c r="F973" i="10"/>
  <c r="G978" i="9"/>
  <c r="C977" i="9"/>
  <c r="H973" i="10" l="1"/>
  <c r="K973" i="10" s="1"/>
  <c r="J973" i="10"/>
  <c r="F978" i="9"/>
  <c r="E978" i="9"/>
  <c r="H978" i="9" l="1"/>
  <c r="K978" i="9" s="1"/>
  <c r="I973" i="10"/>
  <c r="L973" i="10" s="1"/>
  <c r="D978" i="9"/>
  <c r="D973" i="10"/>
  <c r="C978" i="9" l="1"/>
  <c r="G979" i="9"/>
  <c r="C973" i="10"/>
  <c r="G974" i="10"/>
  <c r="J978" i="9"/>
  <c r="I978" i="9"/>
  <c r="L978" i="9" s="1"/>
  <c r="F974" i="10" l="1"/>
  <c r="E974" i="10"/>
  <c r="E979" i="9"/>
  <c r="F979" i="9"/>
  <c r="H974" i="10" l="1"/>
  <c r="K974" i="10" s="1"/>
  <c r="I974" i="10"/>
  <c r="J979" i="9"/>
  <c r="D974" i="10"/>
  <c r="J974" i="10"/>
  <c r="H979" i="9"/>
  <c r="K979" i="9" s="1"/>
  <c r="I979" i="9"/>
  <c r="L979" i="9" s="1"/>
  <c r="L974" i="10" l="1"/>
  <c r="D979" i="9"/>
  <c r="G975" i="10"/>
  <c r="C974" i="10"/>
  <c r="G980" i="9" l="1"/>
  <c r="C979" i="9"/>
  <c r="E975" i="10"/>
  <c r="F975" i="10"/>
  <c r="H975" i="10" l="1"/>
  <c r="K975" i="10" s="1"/>
  <c r="F980" i="9"/>
  <c r="E980" i="9"/>
  <c r="J975" i="10"/>
  <c r="D975" i="10"/>
  <c r="C975" i="10" l="1"/>
  <c r="G976" i="10"/>
  <c r="D980" i="9"/>
  <c r="J980" i="9"/>
  <c r="H980" i="9"/>
  <c r="K980" i="9" s="1"/>
  <c r="I975" i="10"/>
  <c r="L975" i="10" s="1"/>
  <c r="C980" i="9" l="1"/>
  <c r="G981" i="9"/>
  <c r="I980" i="9"/>
  <c r="L980" i="9" s="1"/>
  <c r="F976" i="10"/>
  <c r="E976" i="10"/>
  <c r="H976" i="10" l="1"/>
  <c r="K976" i="10" s="1"/>
  <c r="I976" i="10"/>
  <c r="D976" i="10"/>
  <c r="E981" i="9"/>
  <c r="F981" i="9"/>
  <c r="J981" i="9" l="1"/>
  <c r="G977" i="10"/>
  <c r="C976" i="10"/>
  <c r="H981" i="9"/>
  <c r="K981" i="9" s="1"/>
  <c r="I981" i="9"/>
  <c r="J976" i="10"/>
  <c r="L976" i="10" s="1"/>
  <c r="L981" i="9" l="1"/>
  <c r="D981" i="9"/>
  <c r="E977" i="10"/>
  <c r="F977" i="10"/>
  <c r="G982" i="9" l="1"/>
  <c r="C981" i="9"/>
  <c r="H977" i="10"/>
  <c r="K977" i="10" s="1"/>
  <c r="D977" i="10" l="1"/>
  <c r="F982" i="9"/>
  <c r="E982" i="9"/>
  <c r="I977" i="10"/>
  <c r="L977" i="10" s="1"/>
  <c r="J977" i="10"/>
  <c r="H982" i="9" l="1"/>
  <c r="K982" i="9" s="1"/>
  <c r="D982" i="9"/>
  <c r="J982" i="9"/>
  <c r="C977" i="10"/>
  <c r="G978" i="10"/>
  <c r="C982" i="9" l="1"/>
  <c r="G983" i="9"/>
  <c r="F978" i="10"/>
  <c r="E978" i="10"/>
  <c r="I982" i="9"/>
  <c r="L982" i="9" s="1"/>
  <c r="H978" i="10" l="1"/>
  <c r="K978" i="10" s="1"/>
  <c r="E983" i="9"/>
  <c r="F983" i="9"/>
  <c r="H983" i="9" l="1"/>
  <c r="K983" i="9" s="1"/>
  <c r="I983" i="9"/>
  <c r="J978" i="10"/>
  <c r="I978" i="10"/>
  <c r="D978" i="10"/>
  <c r="L978" i="10" l="1"/>
  <c r="J983" i="9"/>
  <c r="L983" i="9" s="1"/>
  <c r="G979" i="10"/>
  <c r="C978" i="10"/>
  <c r="D983" i="9"/>
  <c r="G984" i="9" l="1"/>
  <c r="C983" i="9"/>
  <c r="E979" i="10"/>
  <c r="F979" i="10"/>
  <c r="H979" i="10" l="1"/>
  <c r="K979" i="10" s="1"/>
  <c r="F984" i="9"/>
  <c r="E984" i="9"/>
  <c r="J979" i="10"/>
  <c r="D979" i="10"/>
  <c r="C979" i="10" l="1"/>
  <c r="G980" i="10"/>
  <c r="D984" i="9"/>
  <c r="J984" i="9"/>
  <c r="H984" i="9"/>
  <c r="K984" i="9" s="1"/>
  <c r="I979" i="10"/>
  <c r="L979" i="10" s="1"/>
  <c r="C984" i="9" l="1"/>
  <c r="G985" i="9"/>
  <c r="I984" i="9"/>
  <c r="L984" i="9" s="1"/>
  <c r="F980" i="10"/>
  <c r="E980" i="10"/>
  <c r="H980" i="10" l="1"/>
  <c r="K980" i="10" s="1"/>
  <c r="I980" i="10"/>
  <c r="E985" i="9"/>
  <c r="F985" i="9"/>
  <c r="D980" i="10"/>
  <c r="J980" i="10"/>
  <c r="H985" i="9" l="1"/>
  <c r="K985" i="9" s="1"/>
  <c r="I985" i="9"/>
  <c r="L980" i="10"/>
  <c r="G981" i="10"/>
  <c r="C980" i="10"/>
  <c r="E981" i="10" l="1"/>
  <c r="F981" i="10"/>
  <c r="J985" i="9"/>
  <c r="L985" i="9" s="1"/>
  <c r="D985" i="9"/>
  <c r="G986" i="9" l="1"/>
  <c r="C985" i="9"/>
  <c r="I981" i="10"/>
  <c r="H981" i="10"/>
  <c r="K981" i="10" s="1"/>
  <c r="F986" i="9" l="1"/>
  <c r="E986" i="9"/>
  <c r="D981" i="10"/>
  <c r="J981" i="10"/>
  <c r="L981" i="10" s="1"/>
  <c r="C981" i="10" l="1"/>
  <c r="G982" i="10"/>
  <c r="H986" i="9"/>
  <c r="K986" i="9" s="1"/>
  <c r="I986" i="9" l="1"/>
  <c r="J986" i="9"/>
  <c r="D986" i="9"/>
  <c r="F982" i="10"/>
  <c r="E982" i="10"/>
  <c r="H982" i="10" l="1"/>
  <c r="K982" i="10" s="1"/>
  <c r="I982" i="10"/>
  <c r="C986" i="9"/>
  <c r="G987" i="9"/>
  <c r="D982" i="10"/>
  <c r="J982" i="10"/>
  <c r="L986" i="9"/>
  <c r="E987" i="9" l="1"/>
  <c r="F987" i="9"/>
  <c r="L982" i="10"/>
  <c r="G983" i="10"/>
  <c r="C982" i="10"/>
  <c r="E983" i="10" l="1"/>
  <c r="F983" i="10"/>
  <c r="J987" i="9"/>
  <c r="H987" i="9"/>
  <c r="K987" i="9" s="1"/>
  <c r="I987" i="9"/>
  <c r="L987" i="9" l="1"/>
  <c r="D987" i="9"/>
  <c r="H983" i="10"/>
  <c r="K983" i="10" s="1"/>
  <c r="D983" i="10" l="1"/>
  <c r="G988" i="9"/>
  <c r="C987" i="9"/>
  <c r="I983" i="10"/>
  <c r="L983" i="10" s="1"/>
  <c r="J983" i="10"/>
  <c r="F988" i="9" l="1"/>
  <c r="E988" i="9"/>
  <c r="C983" i="10"/>
  <c r="G984" i="10"/>
  <c r="H988" i="9" l="1"/>
  <c r="K988" i="9" s="1"/>
  <c r="F984" i="10"/>
  <c r="E984" i="10"/>
  <c r="D988" i="9"/>
  <c r="J988" i="9"/>
  <c r="H984" i="10" l="1"/>
  <c r="K984" i="10" s="1"/>
  <c r="D984" i="10"/>
  <c r="J984" i="10"/>
  <c r="C988" i="9"/>
  <c r="G989" i="9"/>
  <c r="I988" i="9"/>
  <c r="L988" i="9" s="1"/>
  <c r="G985" i="10" l="1"/>
  <c r="C984" i="10"/>
  <c r="I984" i="10"/>
  <c r="L984" i="10" s="1"/>
  <c r="E989" i="9"/>
  <c r="F989" i="9"/>
  <c r="E985" i="10" l="1"/>
  <c r="F985" i="10"/>
  <c r="D989" i="9"/>
  <c r="J989" i="9"/>
  <c r="H989" i="9"/>
  <c r="K989" i="9" s="1"/>
  <c r="G990" i="9" l="1"/>
  <c r="C989" i="9"/>
  <c r="I989" i="9"/>
  <c r="L989" i="9" s="1"/>
  <c r="J985" i="10"/>
  <c r="H985" i="10"/>
  <c r="K985" i="10" s="1"/>
  <c r="I985" i="10" l="1"/>
  <c r="L985" i="10" s="1"/>
  <c r="F990" i="9"/>
  <c r="E990" i="9"/>
  <c r="D985" i="10"/>
  <c r="C985" i="10" l="1"/>
  <c r="G986" i="10"/>
  <c r="H990" i="9"/>
  <c r="K990" i="9" s="1"/>
  <c r="I990" i="9" l="1"/>
  <c r="J990" i="9"/>
  <c r="D990" i="9"/>
  <c r="F986" i="10"/>
  <c r="E986" i="10"/>
  <c r="C990" i="9" l="1"/>
  <c r="G991" i="9"/>
  <c r="H986" i="10"/>
  <c r="K986" i="10" s="1"/>
  <c r="L990" i="9"/>
  <c r="I986" i="10" l="1"/>
  <c r="J986" i="10"/>
  <c r="D986" i="10"/>
  <c r="E991" i="9"/>
  <c r="F991" i="9"/>
  <c r="G987" i="10" l="1"/>
  <c r="C986" i="10"/>
  <c r="J991" i="9"/>
  <c r="L986" i="10"/>
  <c r="H991" i="9"/>
  <c r="K991" i="9" s="1"/>
  <c r="I991" i="9"/>
  <c r="D991" i="9" l="1"/>
  <c r="E987" i="10"/>
  <c r="F987" i="10"/>
  <c r="L991" i="9"/>
  <c r="H987" i="10" l="1"/>
  <c r="K987" i="10" s="1"/>
  <c r="D987" i="10"/>
  <c r="G992" i="9"/>
  <c r="C991" i="9"/>
  <c r="C987" i="10" l="1"/>
  <c r="G988" i="10"/>
  <c r="J987" i="10"/>
  <c r="F992" i="9"/>
  <c r="E992" i="9"/>
  <c r="I987" i="10"/>
  <c r="L987" i="10" s="1"/>
  <c r="J992" i="9" l="1"/>
  <c r="H992" i="9"/>
  <c r="K992" i="9" s="1"/>
  <c r="F988" i="10"/>
  <c r="E988" i="10"/>
  <c r="H988" i="10" l="1"/>
  <c r="K988" i="10" s="1"/>
  <c r="I988" i="10"/>
  <c r="D988" i="10"/>
  <c r="J988" i="10"/>
  <c r="D992" i="9"/>
  <c r="I992" i="9"/>
  <c r="L992" i="9" s="1"/>
  <c r="G989" i="10" l="1"/>
  <c r="C988" i="10"/>
  <c r="L988" i="10"/>
  <c r="C992" i="9"/>
  <c r="G993" i="9"/>
  <c r="E989" i="10" l="1"/>
  <c r="F989" i="10"/>
  <c r="E993" i="9"/>
  <c r="F993" i="9"/>
  <c r="H993" i="9" l="1"/>
  <c r="K993" i="9" s="1"/>
  <c r="I993" i="9"/>
  <c r="D993" i="9"/>
  <c r="J993" i="9"/>
  <c r="H989" i="10"/>
  <c r="K989" i="10" s="1"/>
  <c r="D989" i="10" l="1"/>
  <c r="I989" i="10"/>
  <c r="L993" i="9"/>
  <c r="J989" i="10"/>
  <c r="G994" i="9"/>
  <c r="C993" i="9"/>
  <c r="F994" i="9" l="1"/>
  <c r="E994" i="9"/>
  <c r="L989" i="10"/>
  <c r="C989" i="10"/>
  <c r="G990" i="10"/>
  <c r="H994" i="9" l="1"/>
  <c r="K994" i="9" s="1"/>
  <c r="F990" i="10"/>
  <c r="E990" i="10"/>
  <c r="J994" i="9" l="1"/>
  <c r="I994" i="9"/>
  <c r="L994" i="9" s="1"/>
  <c r="D994" i="9"/>
  <c r="H990" i="10"/>
  <c r="K990" i="10" s="1"/>
  <c r="I990" i="10" l="1"/>
  <c r="J990" i="10"/>
  <c r="C994" i="9"/>
  <c r="G995" i="9"/>
  <c r="D990" i="10"/>
  <c r="E995" i="9" l="1"/>
  <c r="F995" i="9"/>
  <c r="G991" i="10"/>
  <c r="C990" i="10"/>
  <c r="L990" i="10"/>
  <c r="H995" i="9" l="1"/>
  <c r="K995" i="9" s="1"/>
  <c r="E991" i="10"/>
  <c r="F991" i="10"/>
  <c r="J995" i="9" l="1"/>
  <c r="D995" i="9"/>
  <c r="J991" i="10"/>
  <c r="D991" i="10"/>
  <c r="H991" i="10"/>
  <c r="K991" i="10" s="1"/>
  <c r="I995" i="9"/>
  <c r="L995" i="9" s="1"/>
  <c r="C991" i="10" l="1"/>
  <c r="G992" i="10"/>
  <c r="G996" i="9"/>
  <c r="C995" i="9"/>
  <c r="I991" i="10"/>
  <c r="L991" i="10" s="1"/>
  <c r="F996" i="9" l="1"/>
  <c r="E996" i="9"/>
  <c r="F992" i="10"/>
  <c r="E992" i="10"/>
  <c r="I996" i="9" l="1"/>
  <c r="H996" i="9"/>
  <c r="K996" i="9" s="1"/>
  <c r="D996" i="9"/>
  <c r="J996" i="9"/>
  <c r="H992" i="10"/>
  <c r="K992" i="10" s="1"/>
  <c r="D992" i="10"/>
  <c r="J992" i="10"/>
  <c r="G993" i="10" l="1"/>
  <c r="C992" i="10"/>
  <c r="C996" i="9"/>
  <c r="G997" i="9"/>
  <c r="I992" i="10"/>
  <c r="L992" i="10" s="1"/>
  <c r="L996" i="9"/>
  <c r="E997" i="9" l="1"/>
  <c r="F997" i="9"/>
  <c r="E993" i="10"/>
  <c r="F993" i="10"/>
  <c r="H997" i="9" l="1"/>
  <c r="K997" i="9" s="1"/>
  <c r="I997" i="9"/>
  <c r="H993" i="10"/>
  <c r="K993" i="10" s="1"/>
  <c r="J993" i="10"/>
  <c r="D993" i="10"/>
  <c r="C993" i="10" l="1"/>
  <c r="G994" i="10"/>
  <c r="J997" i="9"/>
  <c r="L997" i="9" s="1"/>
  <c r="I993" i="10"/>
  <c r="L993" i="10" s="1"/>
  <c r="D997" i="9"/>
  <c r="G998" i="9" l="1"/>
  <c r="C997" i="9"/>
  <c r="F994" i="10"/>
  <c r="E994" i="10"/>
  <c r="D994" i="10" l="1"/>
  <c r="F998" i="9"/>
  <c r="E998" i="9"/>
  <c r="H994" i="10"/>
  <c r="K994" i="10" s="1"/>
  <c r="I994" i="10"/>
  <c r="G995" i="10" l="1"/>
  <c r="C994" i="10"/>
  <c r="J994" i="10"/>
  <c r="L994" i="10" s="1"/>
  <c r="H998" i="9"/>
  <c r="K998" i="9" s="1"/>
  <c r="D998" i="9" l="1"/>
  <c r="J998" i="9"/>
  <c r="I998" i="9"/>
  <c r="L998" i="9" s="1"/>
  <c r="E995" i="10"/>
  <c r="F995" i="10"/>
  <c r="H995" i="10" l="1"/>
  <c r="K995" i="10" s="1"/>
  <c r="J995" i="10"/>
  <c r="D995" i="10"/>
  <c r="C998" i="9"/>
  <c r="G999" i="9"/>
  <c r="C995" i="10" l="1"/>
  <c r="G996" i="10"/>
  <c r="E999" i="9"/>
  <c r="F999" i="9"/>
  <c r="I995" i="10"/>
  <c r="L995" i="10" s="1"/>
  <c r="H999" i="9" l="1"/>
  <c r="K999" i="9" s="1"/>
  <c r="I999" i="9"/>
  <c r="F996" i="10"/>
  <c r="E996" i="10"/>
  <c r="D999" i="9"/>
  <c r="J999" i="9"/>
  <c r="G1000" i="9" l="1"/>
  <c r="C999" i="9"/>
  <c r="J996" i="10"/>
  <c r="L999" i="9"/>
  <c r="H996" i="10"/>
  <c r="K996" i="10" s="1"/>
  <c r="I996" i="10"/>
  <c r="D996" i="10" l="1"/>
  <c r="L996" i="10"/>
  <c r="F1000" i="9"/>
  <c r="E1000" i="9"/>
  <c r="H1000" i="9" l="1"/>
  <c r="K1000" i="9" s="1"/>
  <c r="G997" i="10"/>
  <c r="C996" i="10"/>
  <c r="I1000" i="9" l="1"/>
  <c r="E997" i="10"/>
  <c r="F997" i="10"/>
  <c r="J1000" i="9"/>
  <c r="D1000" i="9"/>
  <c r="H997" i="10" l="1"/>
  <c r="K997" i="10" s="1"/>
  <c r="C1000" i="9"/>
  <c r="G1001" i="9"/>
  <c r="L1000" i="9"/>
  <c r="D997" i="10" l="1"/>
  <c r="I997" i="10"/>
  <c r="L997" i="10" s="1"/>
  <c r="E1001" i="9"/>
  <c r="F1001" i="9"/>
  <c r="J997" i="10"/>
  <c r="H1001" i="9" l="1"/>
  <c r="K1001" i="9" s="1"/>
  <c r="I1001" i="9"/>
  <c r="C997" i="10"/>
  <c r="G998" i="10"/>
  <c r="D1001" i="9"/>
  <c r="J1001" i="9"/>
  <c r="F998" i="10" l="1"/>
  <c r="E998" i="10"/>
  <c r="L1001" i="9"/>
  <c r="G1002" i="9"/>
  <c r="C1001" i="9"/>
  <c r="F1002" i="9" l="1"/>
  <c r="E1002" i="9"/>
  <c r="H998" i="10"/>
  <c r="K998" i="10" s="1"/>
  <c r="I998" i="10"/>
  <c r="L998" i="10" s="1"/>
  <c r="J998" i="10"/>
  <c r="D998" i="10" l="1"/>
  <c r="H1002" i="9"/>
  <c r="K1002" i="9" s="1"/>
  <c r="D1002" i="9"/>
  <c r="C1002" i="9" l="1"/>
  <c r="G1003" i="9"/>
  <c r="I1002" i="9"/>
  <c r="J1002" i="9"/>
  <c r="G999" i="10"/>
  <c r="C998" i="10"/>
  <c r="L1002" i="9" l="1"/>
  <c r="E999" i="10"/>
  <c r="F999" i="10"/>
  <c r="E1003" i="9"/>
  <c r="F1003" i="9"/>
  <c r="H1003" i="9" l="1"/>
  <c r="K1003" i="9" s="1"/>
  <c r="I1003" i="9"/>
  <c r="H999" i="10"/>
  <c r="K999" i="10" s="1"/>
  <c r="I999" i="10" l="1"/>
  <c r="L999" i="10" s="1"/>
  <c r="D999" i="10"/>
  <c r="J1003" i="9"/>
  <c r="L1003" i="9" s="1"/>
  <c r="J999" i="10"/>
  <c r="D1003" i="9"/>
  <c r="C999" i="10" l="1"/>
  <c r="G1000" i="10"/>
  <c r="G1004" i="9"/>
  <c r="C1003" i="9"/>
  <c r="F1004" i="9" l="1"/>
  <c r="E1004" i="9"/>
  <c r="F1000" i="10"/>
  <c r="E1000" i="10"/>
  <c r="H1000" i="10" l="1"/>
  <c r="K1000" i="10" s="1"/>
  <c r="I1000" i="10"/>
  <c r="H1004" i="9"/>
  <c r="K1004" i="9" s="1"/>
  <c r="D1000" i="10"/>
  <c r="J1000" i="10"/>
  <c r="D1004" i="9"/>
  <c r="J1004" i="9"/>
  <c r="C1004" i="9" l="1"/>
  <c r="G1005" i="9"/>
  <c r="I1004" i="9"/>
  <c r="L1004" i="9" s="1"/>
  <c r="L1000" i="10"/>
  <c r="G1001" i="10"/>
  <c r="C1000" i="10"/>
  <c r="E1001" i="10" l="1"/>
  <c r="F1001" i="10"/>
  <c r="E1005" i="9"/>
  <c r="F1005" i="9"/>
  <c r="H1005" i="9" l="1"/>
  <c r="K1005" i="9" s="1"/>
  <c r="I1005" i="9"/>
  <c r="H1001" i="10"/>
  <c r="K1001" i="10" s="1"/>
  <c r="I1001" i="10" l="1"/>
  <c r="J1005" i="9"/>
  <c r="L1005" i="9" s="1"/>
  <c r="D1001" i="10"/>
  <c r="J1001" i="10"/>
  <c r="D1005" i="9"/>
  <c r="C1001" i="10" l="1"/>
  <c r="G1002" i="10"/>
  <c r="G1006" i="9"/>
  <c r="C1005" i="9"/>
  <c r="L1001" i="10"/>
  <c r="F1006" i="9" l="1"/>
  <c r="E1006" i="9"/>
  <c r="F1002" i="10"/>
  <c r="E1002" i="10"/>
  <c r="H1006" i="9" l="1"/>
  <c r="K1006" i="9" s="1"/>
  <c r="H1002" i="10"/>
  <c r="K1002" i="10" s="1"/>
  <c r="I1002" i="10"/>
  <c r="D1006" i="9"/>
  <c r="J1006" i="9"/>
  <c r="C1006" i="9" l="1"/>
  <c r="G1007" i="9"/>
  <c r="J1002" i="10"/>
  <c r="L1002" i="10"/>
  <c r="D1002" i="10"/>
  <c r="I1006" i="9"/>
  <c r="L1006" i="9" s="1"/>
  <c r="G1003" i="10" l="1"/>
  <c r="C1002" i="10"/>
  <c r="E1007" i="9"/>
  <c r="F1007" i="9"/>
  <c r="H1007" i="9" l="1"/>
  <c r="K1007" i="9" s="1"/>
  <c r="E1003" i="10"/>
  <c r="F1003" i="10"/>
  <c r="D1007" i="9"/>
  <c r="J1007" i="9"/>
  <c r="H1003" i="10" l="1"/>
  <c r="K1003" i="10" s="1"/>
  <c r="G1008" i="9"/>
  <c r="C1007" i="9"/>
  <c r="I1007" i="9"/>
  <c r="L1007" i="9" s="1"/>
  <c r="J1003" i="10"/>
  <c r="D1003" i="10"/>
  <c r="F1008" i="9" l="1"/>
  <c r="E1008" i="9"/>
  <c r="C1003" i="10"/>
  <c r="G1004" i="10"/>
  <c r="I1003" i="10"/>
  <c r="L1003" i="10" s="1"/>
  <c r="H1008" i="9" l="1"/>
  <c r="K1008" i="9" s="1"/>
  <c r="D1008" i="9"/>
  <c r="J1008" i="9"/>
  <c r="F1004" i="10"/>
  <c r="E1004" i="10"/>
  <c r="H1004" i="10" l="1"/>
  <c r="K1004" i="10" s="1"/>
  <c r="I1004" i="10"/>
  <c r="C1008" i="9"/>
  <c r="G1009" i="9"/>
  <c r="D1004" i="10"/>
  <c r="J1004" i="10"/>
  <c r="I1008" i="9"/>
  <c r="L1008" i="9" s="1"/>
  <c r="L1004" i="10" l="1"/>
  <c r="E1009" i="9"/>
  <c r="F1009" i="9"/>
  <c r="G1005" i="10"/>
  <c r="C1004" i="10"/>
  <c r="H1009" i="9" l="1"/>
  <c r="K1009" i="9" s="1"/>
  <c r="E1005" i="10"/>
  <c r="F1005" i="10"/>
  <c r="D1009" i="9"/>
  <c r="J1009" i="9"/>
  <c r="H1005" i="10" l="1"/>
  <c r="K1005" i="10" s="1"/>
  <c r="I1009" i="9"/>
  <c r="L1009" i="9" s="1"/>
  <c r="G1010" i="9"/>
  <c r="C1009" i="9"/>
  <c r="F1010" i="9" l="1"/>
  <c r="E1010" i="9"/>
  <c r="D1005" i="10"/>
  <c r="I1005" i="10"/>
  <c r="L1005" i="10" s="1"/>
  <c r="J1005" i="10"/>
  <c r="C1005" i="10" l="1"/>
  <c r="G1006" i="10"/>
  <c r="H1010" i="9"/>
  <c r="K1010" i="9" s="1"/>
  <c r="I1010" i="9" l="1"/>
  <c r="J1010" i="9"/>
  <c r="D1010" i="9"/>
  <c r="F1006" i="10"/>
  <c r="E1006" i="10"/>
  <c r="C1010" i="9" l="1"/>
  <c r="G1011" i="9"/>
  <c r="H1006" i="10"/>
  <c r="K1006" i="10" s="1"/>
  <c r="I1006" i="10"/>
  <c r="L1010" i="9"/>
  <c r="J1006" i="10" l="1"/>
  <c r="L1006" i="10" s="1"/>
  <c r="D1006" i="10"/>
  <c r="E1011" i="9"/>
  <c r="F1011" i="9"/>
  <c r="G1007" i="10" l="1"/>
  <c r="C1006" i="10"/>
  <c r="D1011" i="9"/>
  <c r="J1011" i="9"/>
  <c r="H1011" i="9"/>
  <c r="K1011" i="9" s="1"/>
  <c r="G1012" i="9" l="1"/>
  <c r="C1011" i="9"/>
  <c r="I1011" i="9"/>
  <c r="L1011" i="9" s="1"/>
  <c r="E1007" i="10"/>
  <c r="F1007" i="10"/>
  <c r="H1007" i="10" l="1"/>
  <c r="K1007" i="10" s="1"/>
  <c r="F1012" i="9"/>
  <c r="E1012" i="9"/>
  <c r="I1012" i="9" l="1"/>
  <c r="H1012" i="9"/>
  <c r="K1012" i="9" s="1"/>
  <c r="D1012" i="9"/>
  <c r="J1012" i="9"/>
  <c r="D1007" i="10"/>
  <c r="J1007" i="10"/>
  <c r="I1007" i="10"/>
  <c r="L1007" i="10" s="1"/>
  <c r="C1012" i="9" l="1"/>
  <c r="G1013" i="9"/>
  <c r="C1007" i="10"/>
  <c r="G1008" i="10"/>
  <c r="L1012" i="9"/>
  <c r="F1008" i="10" l="1"/>
  <c r="E1008" i="10"/>
  <c r="E1013" i="9"/>
  <c r="F1013" i="9"/>
  <c r="H1008" i="10" l="1"/>
  <c r="K1008" i="10" s="1"/>
  <c r="I1008" i="10"/>
  <c r="H1013" i="9"/>
  <c r="K1013" i="9" s="1"/>
  <c r="D1008" i="10"/>
  <c r="J1008" i="10"/>
  <c r="L1008" i="10" l="1"/>
  <c r="I1013" i="9"/>
  <c r="J1013" i="9"/>
  <c r="G1009" i="10"/>
  <c r="C1008" i="10"/>
  <c r="D1013" i="9"/>
  <c r="G1014" i="9" l="1"/>
  <c r="C1013" i="9"/>
  <c r="L1013" i="9"/>
  <c r="E1009" i="10"/>
  <c r="F1009" i="10"/>
  <c r="H1009" i="10" l="1"/>
  <c r="K1009" i="10" s="1"/>
  <c r="J1009" i="10"/>
  <c r="D1009" i="10"/>
  <c r="F1014" i="9"/>
  <c r="E1014" i="9"/>
  <c r="I1014" i="9" l="1"/>
  <c r="L1014" i="9" s="1"/>
  <c r="H1014" i="9"/>
  <c r="K1014" i="9" s="1"/>
  <c r="C1009" i="10"/>
  <c r="G1010" i="10"/>
  <c r="D1014" i="9"/>
  <c r="J1014" i="9"/>
  <c r="I1009" i="10"/>
  <c r="L1009" i="10" s="1"/>
  <c r="C1014" i="9" l="1"/>
  <c r="G1015" i="9"/>
  <c r="F1010" i="10"/>
  <c r="E1010" i="10"/>
  <c r="H1010" i="10" l="1"/>
  <c r="K1010" i="10" s="1"/>
  <c r="E1015" i="9"/>
  <c r="F1015" i="9"/>
  <c r="H1015" i="9" l="1"/>
  <c r="K1015" i="9" s="1"/>
  <c r="I1015" i="9"/>
  <c r="J1010" i="10"/>
  <c r="I1010" i="10"/>
  <c r="D1010" i="10"/>
  <c r="L1010" i="10" l="1"/>
  <c r="J1015" i="9"/>
  <c r="L1015" i="9" s="1"/>
  <c r="G1011" i="10"/>
  <c r="C1010" i="10"/>
  <c r="D1015" i="9"/>
  <c r="G1016" i="9" l="1"/>
  <c r="C1015" i="9"/>
  <c r="E1011" i="10"/>
  <c r="F1011" i="10"/>
  <c r="H1011" i="10" l="1"/>
  <c r="K1011" i="10" s="1"/>
  <c r="F1016" i="9"/>
  <c r="E1016" i="9"/>
  <c r="D1011" i="10"/>
  <c r="C1011" i="10" l="1"/>
  <c r="G1012" i="10"/>
  <c r="H1016" i="9"/>
  <c r="K1016" i="9" s="1"/>
  <c r="J1011" i="10"/>
  <c r="I1011" i="10"/>
  <c r="L1011" i="10" s="1"/>
  <c r="I1016" i="9" l="1"/>
  <c r="J1016" i="9"/>
  <c r="D1016" i="9"/>
  <c r="F1012" i="10"/>
  <c r="E1012" i="10"/>
  <c r="C1016" i="9" l="1"/>
  <c r="G1017" i="9"/>
  <c r="L1016" i="9"/>
  <c r="H1012" i="10"/>
  <c r="K1012" i="10" s="1"/>
  <c r="J1012" i="10" l="1"/>
  <c r="D1012" i="10"/>
  <c r="I1012" i="10"/>
  <c r="L1012" i="10" s="1"/>
  <c r="E1017" i="9"/>
  <c r="F1017" i="9"/>
  <c r="J1017" i="9" l="1"/>
  <c r="G1013" i="10"/>
  <c r="C1012" i="10"/>
  <c r="H1017" i="9"/>
  <c r="K1017" i="9" s="1"/>
  <c r="I1017" i="9"/>
  <c r="L1017" i="9" s="1"/>
  <c r="E1013" i="10" l="1"/>
  <c r="F1013" i="10"/>
  <c r="D1017" i="9"/>
  <c r="G1018" i="9" l="1"/>
  <c r="C1017" i="9"/>
  <c r="H1013" i="10"/>
  <c r="K1013" i="10" s="1"/>
  <c r="D1013" i="10" l="1"/>
  <c r="J1013" i="10"/>
  <c r="F1018" i="9"/>
  <c r="E1018" i="9"/>
  <c r="I1013" i="10"/>
  <c r="L1013" i="10" s="1"/>
  <c r="I1018" i="9" l="1"/>
  <c r="H1018" i="9"/>
  <c r="K1018" i="9" s="1"/>
  <c r="C1013" i="10"/>
  <c r="G1014" i="10"/>
  <c r="J1018" i="9" l="1"/>
  <c r="L1018" i="9" s="1"/>
  <c r="F1014" i="10"/>
  <c r="E1014" i="10"/>
  <c r="D1018" i="9"/>
  <c r="J1014" i="10" l="1"/>
  <c r="C1018" i="9"/>
  <c r="G1019" i="9"/>
  <c r="H1014" i="10"/>
  <c r="K1014" i="10" s="1"/>
  <c r="I1014" i="10"/>
  <c r="L1014" i="10" s="1"/>
  <c r="E1019" i="9" l="1"/>
  <c r="F1019" i="9"/>
  <c r="D1014" i="10"/>
  <c r="G1015" i="10" l="1"/>
  <c r="C1014" i="10"/>
  <c r="J1019" i="9"/>
  <c r="H1019" i="9"/>
  <c r="K1019" i="9" s="1"/>
  <c r="D1019" i="9" l="1"/>
  <c r="I1019" i="9"/>
  <c r="L1019" i="9" s="1"/>
  <c r="E1015" i="10"/>
  <c r="F1015" i="10"/>
  <c r="H1015" i="10" l="1"/>
  <c r="K1015" i="10" s="1"/>
  <c r="G1020" i="9"/>
  <c r="C1019" i="9"/>
  <c r="I1015" i="10" l="1"/>
  <c r="F1020" i="9"/>
  <c r="E1020" i="9"/>
  <c r="D1015" i="10"/>
  <c r="J1015" i="10"/>
  <c r="C1015" i="10" l="1"/>
  <c r="G1016" i="10"/>
  <c r="D1020" i="9"/>
  <c r="J1020" i="9"/>
  <c r="H1020" i="9"/>
  <c r="K1020" i="9" s="1"/>
  <c r="L1015" i="10"/>
  <c r="C1020" i="9" l="1"/>
  <c r="G1021" i="9"/>
  <c r="I1020" i="9"/>
  <c r="L1020" i="9" s="1"/>
  <c r="F1016" i="10"/>
  <c r="E1016" i="10"/>
  <c r="H1016" i="10" l="1"/>
  <c r="K1016" i="10" s="1"/>
  <c r="D1016" i="10"/>
  <c r="J1016" i="10"/>
  <c r="E1021" i="9"/>
  <c r="F1021" i="9"/>
  <c r="G1017" i="10" l="1"/>
  <c r="C1016" i="10"/>
  <c r="H1021" i="9"/>
  <c r="K1021" i="9" s="1"/>
  <c r="I1021" i="9"/>
  <c r="L1021" i="9" s="1"/>
  <c r="I1016" i="10"/>
  <c r="L1016" i="10" s="1"/>
  <c r="J1021" i="9"/>
  <c r="D1021" i="9" l="1"/>
  <c r="E1017" i="10"/>
  <c r="F1017" i="10"/>
  <c r="H1017" i="10" l="1"/>
  <c r="K1017" i="10" s="1"/>
  <c r="G1022" i="9"/>
  <c r="C1021" i="9"/>
  <c r="I1017" i="10" l="1"/>
  <c r="L1017" i="10" s="1"/>
  <c r="F1022" i="9"/>
  <c r="E1022" i="9"/>
  <c r="D1017" i="10"/>
  <c r="J1017" i="10"/>
  <c r="C1017" i="10" l="1"/>
  <c r="G1018" i="10"/>
  <c r="H1022" i="9"/>
  <c r="K1022" i="9" s="1"/>
  <c r="I1022" i="9" l="1"/>
  <c r="L1022" i="9" s="1"/>
  <c r="J1022" i="9"/>
  <c r="D1022" i="9"/>
  <c r="F1018" i="10"/>
  <c r="E1018" i="10"/>
  <c r="C1022" i="9" l="1"/>
  <c r="G1023" i="9"/>
  <c r="H1018" i="10"/>
  <c r="K1018" i="10" s="1"/>
  <c r="E1023" i="9" l="1"/>
  <c r="F1023" i="9"/>
  <c r="I1018" i="10"/>
  <c r="L1018" i="10" s="1"/>
  <c r="J1018" i="10"/>
  <c r="D1018" i="10"/>
  <c r="H1023" i="9" l="1"/>
  <c r="K1023" i="9" s="1"/>
  <c r="I1023" i="9"/>
  <c r="D1023" i="9"/>
  <c r="J1023" i="9"/>
  <c r="G1019" i="10"/>
  <c r="C1018" i="10"/>
  <c r="G1024" i="9" l="1"/>
  <c r="C1023" i="9"/>
  <c r="L1023" i="9"/>
  <c r="E1019" i="10"/>
  <c r="F1019" i="10"/>
  <c r="H1019" i="10" l="1"/>
  <c r="K1019" i="10" s="1"/>
  <c r="F1024" i="9"/>
  <c r="E1024" i="9"/>
  <c r="J1019" i="10"/>
  <c r="D1019" i="10"/>
  <c r="C1019" i="10" l="1"/>
  <c r="G1020" i="10"/>
  <c r="H1024" i="9"/>
  <c r="K1024" i="9" s="1"/>
  <c r="I1019" i="10"/>
  <c r="L1019" i="10" s="1"/>
  <c r="J1024" i="9" l="1"/>
  <c r="F1020" i="10"/>
  <c r="E1020" i="10"/>
  <c r="I1024" i="9"/>
  <c r="L1024" i="9" s="1"/>
  <c r="D1024" i="9"/>
  <c r="H1020" i="10" l="1"/>
  <c r="K1020" i="10" s="1"/>
  <c r="I1020" i="10"/>
  <c r="C1024" i="9"/>
  <c r="G1025" i="9"/>
  <c r="J1020" i="10" l="1"/>
  <c r="L1020" i="10" s="1"/>
  <c r="E1025" i="9"/>
  <c r="F1025" i="9"/>
  <c r="D1020" i="10"/>
  <c r="G1021" i="10" l="1"/>
  <c r="C1020" i="10"/>
  <c r="H1025" i="9"/>
  <c r="K1025" i="9" s="1"/>
  <c r="I1025" i="9"/>
  <c r="J1025" i="9" l="1"/>
  <c r="L1025" i="9" s="1"/>
  <c r="E1021" i="10"/>
  <c r="F1021" i="10"/>
  <c r="D1025" i="9"/>
  <c r="H1021" i="10" l="1"/>
  <c r="K1021" i="10" s="1"/>
  <c r="G1026" i="9"/>
  <c r="C1025" i="9"/>
  <c r="I1021" i="10" l="1"/>
  <c r="D1021" i="10"/>
  <c r="F1026" i="9"/>
  <c r="E1026" i="9"/>
  <c r="J1021" i="10"/>
  <c r="C1021" i="10" l="1"/>
  <c r="G1022" i="10"/>
  <c r="H1026" i="9"/>
  <c r="K1026" i="9" s="1"/>
  <c r="L1021" i="10"/>
  <c r="F1022" i="10" l="1"/>
  <c r="E1022" i="10"/>
  <c r="J1026" i="9"/>
  <c r="I1026" i="9"/>
  <c r="L1026" i="9" s="1"/>
  <c r="D1026" i="9"/>
  <c r="C1026" i="9" l="1"/>
  <c r="G1027" i="9"/>
  <c r="H1022" i="10"/>
  <c r="K1022" i="10" s="1"/>
  <c r="I1022" i="10"/>
  <c r="J1022" i="10" l="1"/>
  <c r="L1022" i="10" s="1"/>
  <c r="D1022" i="10"/>
  <c r="E1027" i="9"/>
  <c r="F1027" i="9"/>
  <c r="G1023" i="10" l="1"/>
  <c r="C1022" i="10"/>
  <c r="J1027" i="9"/>
  <c r="H1027" i="9"/>
  <c r="K1027" i="9" s="1"/>
  <c r="D1027" i="9" l="1"/>
  <c r="I1027" i="9"/>
  <c r="L1027" i="9" s="1"/>
  <c r="E1023" i="10"/>
  <c r="F1023" i="10"/>
  <c r="H1023" i="10" l="1"/>
  <c r="K1023" i="10" s="1"/>
  <c r="J1023" i="10"/>
  <c r="D1023" i="10"/>
  <c r="G1028" i="9"/>
  <c r="C1027" i="9"/>
  <c r="F1028" i="9" l="1"/>
  <c r="E1028" i="9"/>
  <c r="C1023" i="10"/>
  <c r="G1024" i="10"/>
  <c r="I1023" i="10"/>
  <c r="L1023" i="10" s="1"/>
  <c r="H1028" i="9" l="1"/>
  <c r="K1028" i="9" s="1"/>
  <c r="F1024" i="10"/>
  <c r="E1024" i="10"/>
  <c r="D1028" i="9"/>
  <c r="J1028" i="9"/>
  <c r="C1028" i="9" l="1"/>
  <c r="G1029" i="9"/>
  <c r="D1024" i="10"/>
  <c r="J1024" i="10"/>
  <c r="H1024" i="10"/>
  <c r="K1024" i="10" s="1"/>
  <c r="I1024" i="10"/>
  <c r="I1028" i="9"/>
  <c r="L1028" i="9" s="1"/>
  <c r="G1025" i="10" l="1"/>
  <c r="C1024" i="10"/>
  <c r="L1024" i="10"/>
  <c r="E1029" i="9"/>
  <c r="F1029" i="9"/>
  <c r="E1025" i="10" l="1"/>
  <c r="F1025" i="10"/>
  <c r="D1029" i="9"/>
  <c r="H1029" i="9"/>
  <c r="K1029" i="9" s="1"/>
  <c r="I1029" i="9"/>
  <c r="G1030" i="9" l="1"/>
  <c r="C1029" i="9"/>
  <c r="J1025" i="10"/>
  <c r="D1025" i="10"/>
  <c r="H1025" i="10"/>
  <c r="K1025" i="10" s="1"/>
  <c r="J1029" i="9"/>
  <c r="L1029" i="9" s="1"/>
  <c r="F1030" i="9" l="1"/>
  <c r="E1030" i="9"/>
  <c r="C1025" i="10"/>
  <c r="G1026" i="10"/>
  <c r="I1025" i="10"/>
  <c r="L1025" i="10" s="1"/>
  <c r="H1030" i="9" l="1"/>
  <c r="K1030" i="9" s="1"/>
  <c r="F1026" i="10"/>
  <c r="E1026" i="10"/>
  <c r="D1030" i="9"/>
  <c r="J1030" i="9"/>
  <c r="J1026" i="10" l="1"/>
  <c r="C1030" i="9"/>
  <c r="G1031" i="9"/>
  <c r="H1026" i="10"/>
  <c r="K1026" i="10" s="1"/>
  <c r="I1026" i="10"/>
  <c r="L1026" i="10" s="1"/>
  <c r="I1030" i="9"/>
  <c r="L1030" i="9" s="1"/>
  <c r="E1031" i="9" l="1"/>
  <c r="F1031" i="9"/>
  <c r="D1026" i="10"/>
  <c r="G1027" i="10" l="1"/>
  <c r="C1026" i="10"/>
  <c r="D1031" i="9"/>
  <c r="J1031" i="9"/>
  <c r="H1031" i="9"/>
  <c r="K1031" i="9" s="1"/>
  <c r="I1031" i="9"/>
  <c r="E1027" i="10" l="1"/>
  <c r="F1027" i="10"/>
  <c r="G1032" i="9"/>
  <c r="C1031" i="9"/>
  <c r="L1031" i="9"/>
  <c r="F1032" i="9" l="1"/>
  <c r="E1032" i="9"/>
  <c r="D1027" i="10"/>
  <c r="H1027" i="10"/>
  <c r="K1027" i="10" s="1"/>
  <c r="C1027" i="10" l="1"/>
  <c r="G1028" i="10"/>
  <c r="J1027" i="10"/>
  <c r="I1032" i="9"/>
  <c r="H1032" i="9"/>
  <c r="K1032" i="9" s="1"/>
  <c r="I1027" i="10"/>
  <c r="D1032" i="9"/>
  <c r="J1032" i="9"/>
  <c r="L1032" i="9" l="1"/>
  <c r="C1032" i="9"/>
  <c r="G1033" i="9"/>
  <c r="L1027" i="10"/>
  <c r="F1028" i="10"/>
  <c r="E1028" i="10"/>
  <c r="E1033" i="9" l="1"/>
  <c r="F1033" i="9"/>
  <c r="H1028" i="10"/>
  <c r="K1028" i="10" s="1"/>
  <c r="J1028" i="10" l="1"/>
  <c r="D1028" i="10"/>
  <c r="I1028" i="10"/>
  <c r="H1033" i="9"/>
  <c r="K1033" i="9" s="1"/>
  <c r="I1033" i="9"/>
  <c r="J1033" i="9" l="1"/>
  <c r="L1033" i="9" s="1"/>
  <c r="G1029" i="10"/>
  <c r="C1028" i="10"/>
  <c r="L1028" i="10"/>
  <c r="D1033" i="9"/>
  <c r="E1029" i="10" l="1"/>
  <c r="F1029" i="10"/>
  <c r="G1034" i="9"/>
  <c r="C1033" i="9"/>
  <c r="D1029" i="10" l="1"/>
  <c r="I1029" i="10"/>
  <c r="H1029" i="10"/>
  <c r="K1029" i="10" s="1"/>
  <c r="F1034" i="9"/>
  <c r="E1034" i="9"/>
  <c r="J1034" i="9" l="1"/>
  <c r="I1034" i="9"/>
  <c r="L1034" i="9" s="1"/>
  <c r="H1034" i="9"/>
  <c r="K1034" i="9" s="1"/>
  <c r="C1029" i="10"/>
  <c r="G1030" i="10"/>
  <c r="J1029" i="10"/>
  <c r="L1029" i="10" s="1"/>
  <c r="F1030" i="10" l="1"/>
  <c r="E1030" i="10"/>
  <c r="D1034" i="9"/>
  <c r="C1034" i="9" l="1"/>
  <c r="G1035" i="9"/>
  <c r="H1030" i="10"/>
  <c r="K1030" i="10" s="1"/>
  <c r="I1030" i="10"/>
  <c r="J1030" i="10" l="1"/>
  <c r="L1030" i="10" s="1"/>
  <c r="D1030" i="10"/>
  <c r="E1035" i="9"/>
  <c r="F1035" i="9"/>
  <c r="J1035" i="9" l="1"/>
  <c r="G1031" i="10"/>
  <c r="C1030" i="10"/>
  <c r="H1035" i="9"/>
  <c r="K1035" i="9" s="1"/>
  <c r="I1035" i="9"/>
  <c r="L1035" i="9" s="1"/>
  <c r="E1031" i="10" l="1"/>
  <c r="F1031" i="10"/>
  <c r="D1035" i="9"/>
  <c r="H1031" i="10" l="1"/>
  <c r="K1031" i="10" s="1"/>
  <c r="G1036" i="9"/>
  <c r="C1035" i="9"/>
  <c r="I1031" i="10" l="1"/>
  <c r="F1036" i="9"/>
  <c r="E1036" i="9"/>
  <c r="D1031" i="10"/>
  <c r="J1031" i="10"/>
  <c r="C1031" i="10" l="1"/>
  <c r="G1032" i="10"/>
  <c r="D1036" i="9"/>
  <c r="J1036" i="9"/>
  <c r="H1036" i="9"/>
  <c r="K1036" i="9" s="1"/>
  <c r="L1031" i="10"/>
  <c r="C1036" i="9" l="1"/>
  <c r="G1037" i="9"/>
  <c r="I1036" i="9"/>
  <c r="L1036" i="9" s="1"/>
  <c r="F1032" i="10"/>
  <c r="E1032" i="10"/>
  <c r="H1032" i="10" l="1"/>
  <c r="K1032" i="10" s="1"/>
  <c r="I1032" i="10"/>
  <c r="L1032" i="10" s="1"/>
  <c r="D1032" i="10"/>
  <c r="J1032" i="10"/>
  <c r="E1037" i="9"/>
  <c r="F1037" i="9"/>
  <c r="G1033" i="10" l="1"/>
  <c r="C1032" i="10"/>
  <c r="H1037" i="9"/>
  <c r="K1037" i="9" s="1"/>
  <c r="I1037" i="9" l="1"/>
  <c r="J1037" i="9"/>
  <c r="E1033" i="10"/>
  <c r="F1033" i="10"/>
  <c r="D1037" i="9"/>
  <c r="H1033" i="10" l="1"/>
  <c r="K1033" i="10" s="1"/>
  <c r="G1038" i="9"/>
  <c r="C1037" i="9"/>
  <c r="L1037" i="9"/>
  <c r="I1033" i="10" l="1"/>
  <c r="F1038" i="9"/>
  <c r="E1038" i="9"/>
  <c r="D1033" i="10"/>
  <c r="J1033" i="10"/>
  <c r="C1033" i="10" l="1"/>
  <c r="G1034" i="10"/>
  <c r="H1038" i="9"/>
  <c r="K1038" i="9" s="1"/>
  <c r="L1033" i="10"/>
  <c r="I1038" i="9" l="1"/>
  <c r="J1038" i="9"/>
  <c r="D1038" i="9"/>
  <c r="F1034" i="10"/>
  <c r="E1034" i="10"/>
  <c r="C1038" i="9" l="1"/>
  <c r="G1039" i="9"/>
  <c r="H1034" i="10"/>
  <c r="K1034" i="10" s="1"/>
  <c r="L1038" i="9"/>
  <c r="J1034" i="10"/>
  <c r="I1034" i="10" l="1"/>
  <c r="L1034" i="10" s="1"/>
  <c r="D1034" i="10"/>
  <c r="E1039" i="9"/>
  <c r="F1039" i="9"/>
  <c r="G1035" i="10" l="1"/>
  <c r="C1034" i="10"/>
  <c r="H1039" i="9"/>
  <c r="K1039" i="9" s="1"/>
  <c r="I1039" i="9"/>
  <c r="E1035" i="10" l="1"/>
  <c r="F1035" i="10"/>
  <c r="J1039" i="9"/>
  <c r="L1039" i="9" s="1"/>
  <c r="D1039" i="9"/>
  <c r="H1035" i="10" l="1"/>
  <c r="K1035" i="10" s="1"/>
  <c r="G1040" i="9"/>
  <c r="C1039" i="9"/>
  <c r="I1035" i="10" l="1"/>
  <c r="L1035" i="10" s="1"/>
  <c r="F1040" i="9"/>
  <c r="E1040" i="9"/>
  <c r="D1035" i="10"/>
  <c r="J1035" i="10"/>
  <c r="C1035" i="10" l="1"/>
  <c r="G1036" i="10"/>
  <c r="I1040" i="9"/>
  <c r="H1040" i="9"/>
  <c r="K1040" i="9" s="1"/>
  <c r="J1040" i="9" l="1"/>
  <c r="L1040" i="9" s="1"/>
  <c r="D1040" i="9"/>
  <c r="F1036" i="10"/>
  <c r="E1036" i="10"/>
  <c r="C1040" i="9" l="1"/>
  <c r="G1041" i="9"/>
  <c r="H1036" i="10"/>
  <c r="K1036" i="10" s="1"/>
  <c r="I1036" i="10"/>
  <c r="J1036" i="10" l="1"/>
  <c r="L1036" i="10" s="1"/>
  <c r="D1036" i="10"/>
  <c r="E1041" i="9"/>
  <c r="F1041" i="9"/>
  <c r="G1037" i="10" l="1"/>
  <c r="C1036" i="10"/>
  <c r="D1041" i="9"/>
  <c r="J1041" i="9"/>
  <c r="H1041" i="9"/>
  <c r="K1041" i="9" s="1"/>
  <c r="G1042" i="9" l="1"/>
  <c r="C1041" i="9"/>
  <c r="I1041" i="9"/>
  <c r="L1041" i="9" s="1"/>
  <c r="F1037" i="10"/>
  <c r="E1037" i="10"/>
  <c r="D1037" i="10" l="1"/>
  <c r="C1037" i="10" s="1"/>
  <c r="F1042" i="9"/>
  <c r="E1042" i="9"/>
  <c r="H1037" i="10"/>
  <c r="K1037" i="10" s="1"/>
  <c r="I1037" i="10"/>
  <c r="H1042" i="9" l="1"/>
  <c r="K1042" i="9" s="1"/>
  <c r="J1037" i="10"/>
  <c r="L1037" i="10" s="1"/>
  <c r="I1042" i="9" l="1"/>
  <c r="J1042" i="9"/>
  <c r="D1042" i="9"/>
  <c r="C1042" i="9" l="1"/>
  <c r="G1043" i="9"/>
  <c r="L1042" i="9"/>
  <c r="E1043" i="9" l="1"/>
  <c r="F1043" i="9"/>
  <c r="H1043" i="9" l="1"/>
  <c r="K1043" i="9" s="1"/>
  <c r="I1043" i="9"/>
  <c r="J1043" i="9" l="1"/>
  <c r="L1043" i="9" s="1"/>
  <c r="D1043" i="9"/>
  <c r="G1044" i="9" l="1"/>
  <c r="C1043" i="9"/>
  <c r="E1044" i="9" l="1"/>
  <c r="F1044" i="9"/>
  <c r="H1044" i="9" l="1"/>
  <c r="K1044" i="9" s="1"/>
  <c r="I1044" i="9" l="1"/>
  <c r="J1044" i="9"/>
  <c r="D1044" i="9"/>
  <c r="C1044" i="9" s="1"/>
  <c r="L1044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Norbert Neubauer</author>
  </authors>
  <commentList>
    <comment ref="H7" authorId="0" shapeId="0" xr:uid="{799C2277-8993-49CB-9195-1FF7CDA4A232}">
      <text>
        <r>
          <rPr>
            <b/>
            <sz val="8"/>
            <color indexed="81"/>
            <rFont val="Tahoma"/>
          </rPr>
          <t xml:space="preserve">1. Grobe Regelung:
     Am mittleren Schiebeblock ziehen.
2. Änderung um 0,01:
    In das Feld links oder rechts neben
    den Schiebeblock klicken.
3. Feine Regelung um 0,001:
    Auf das linke oder rechte Ende des
    Schiebereglers klicken. </t>
        </r>
      </text>
    </comment>
  </commentList>
</comments>
</file>

<file path=xl/sharedStrings.xml><?xml version="1.0" encoding="utf-8"?>
<sst xmlns="http://schemas.openxmlformats.org/spreadsheetml/2006/main" count="256" uniqueCount="48">
  <si>
    <t>Genotypen</t>
  </si>
  <si>
    <t>AA</t>
  </si>
  <si>
    <t>Aa</t>
  </si>
  <si>
    <t>aa</t>
  </si>
  <si>
    <t>Häufigkeit</t>
  </si>
  <si>
    <t>Gesamt</t>
  </si>
  <si>
    <t>Fitness</t>
  </si>
  <si>
    <t>Selektion</t>
  </si>
  <si>
    <t>-</t>
  </si>
  <si>
    <t>Simulation von Populationsentwicklungen</t>
  </si>
  <si>
    <t>Vor der 1.</t>
  </si>
  <si>
    <t>Nach</t>
  </si>
  <si>
    <t>Entwicklung der Allel- und Genotypenhäufigkeiten nach Hardy-Weinberg</t>
  </si>
  <si>
    <t>W ist der Fitness-Wert des untersuchten Genotyps.</t>
  </si>
  <si>
    <t>S = 1 - W ist der Selektionskoeffizient.</t>
  </si>
  <si>
    <t xml:space="preserve">Generation </t>
  </si>
  <si>
    <t>Genotypenhäufigkeit</t>
  </si>
  <si>
    <t xml:space="preserve">        Allelhäufigkeit</t>
  </si>
  <si>
    <r>
      <t>Genotyp AA, S</t>
    </r>
    <r>
      <rPr>
        <b/>
        <vertAlign val="sub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=</t>
    </r>
  </si>
  <si>
    <r>
      <t>Genotyp AA, S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=</t>
    </r>
  </si>
  <si>
    <r>
      <t>Genotyp aa, S</t>
    </r>
    <r>
      <rPr>
        <b/>
        <vertAlign val="sub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=</t>
    </r>
  </si>
  <si>
    <t>p = h(A)</t>
  </si>
  <si>
    <t>q = h(a)</t>
  </si>
  <si>
    <t>Summe</t>
  </si>
  <si>
    <t>Allelhäufigkeit h(a) =</t>
  </si>
  <si>
    <t xml:space="preserve">        Genotypenhäufigkeit auf 100% normiert</t>
  </si>
  <si>
    <t>Hinweise zum Schieberegler hier!</t>
  </si>
  <si>
    <t>Anzahl bzw</t>
  </si>
  <si>
    <t>Neue Häufigkeit</t>
  </si>
  <si>
    <t>Häufigkeit h(a)</t>
  </si>
  <si>
    <r>
      <t>von h(A) = p</t>
    </r>
    <r>
      <rPr>
        <b/>
        <vertAlign val="sub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=</t>
    </r>
  </si>
  <si>
    <r>
      <t>von h(a) = q</t>
    </r>
    <r>
      <rPr>
        <b/>
        <vertAlign val="sub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=</t>
    </r>
  </si>
  <si>
    <r>
      <t>Die Anfangshäufigkeit des Allels A sei  p</t>
    </r>
    <r>
      <rPr>
        <b/>
        <vertAlign val="subscript"/>
        <sz val="10"/>
        <rFont val="Arial"/>
        <family val="2"/>
      </rPr>
      <t>o</t>
    </r>
    <r>
      <rPr>
        <b/>
        <sz val="10"/>
        <rFont val="Arial"/>
        <family val="2"/>
      </rPr>
      <t xml:space="preserve"> =</t>
    </r>
  </si>
  <si>
    <r>
      <t>Die Anfangshäufigkeit des Allels a sei  q</t>
    </r>
    <r>
      <rPr>
        <b/>
        <vertAlign val="subscript"/>
        <sz val="10"/>
        <rFont val="Arial"/>
        <family val="2"/>
      </rPr>
      <t>o</t>
    </r>
    <r>
      <rPr>
        <b/>
        <sz val="10"/>
        <rFont val="Arial"/>
        <family val="2"/>
      </rPr>
      <t xml:space="preserve"> =</t>
    </r>
  </si>
  <si>
    <t>Normierung</t>
  </si>
  <si>
    <t>auf 100</t>
  </si>
  <si>
    <t>Neue</t>
  </si>
  <si>
    <t>Fitness W</t>
  </si>
  <si>
    <r>
      <t xml:space="preserve">                 Der Selektionsnachteil der aa-Individuen sei s</t>
    </r>
    <r>
      <rPr>
        <b/>
        <vertAlign val="subscript"/>
        <sz val="10"/>
        <rFont val="Arial"/>
        <family val="2"/>
      </rPr>
      <t>aa</t>
    </r>
    <r>
      <rPr>
        <b/>
        <sz val="10"/>
        <rFont val="Arial"/>
        <family val="2"/>
      </rPr>
      <t xml:space="preserve"> =</t>
    </r>
  </si>
  <si>
    <r>
      <t>Die Anfangshäufigkeit des Allels A sei  h(A) = p</t>
    </r>
    <r>
      <rPr>
        <b/>
        <vertAlign val="subscript"/>
        <sz val="12"/>
        <rFont val="Arial"/>
        <family val="2"/>
      </rPr>
      <t>o</t>
    </r>
    <r>
      <rPr>
        <b/>
        <sz val="12"/>
        <rFont val="Arial"/>
        <family val="2"/>
      </rPr>
      <t xml:space="preserve"> =</t>
    </r>
  </si>
  <si>
    <r>
      <t>Die Anfangshäufigkeit des Allels a sei  h(a) = q</t>
    </r>
    <r>
      <rPr>
        <b/>
        <vertAlign val="subscript"/>
        <sz val="12"/>
        <rFont val="Arial"/>
        <family val="2"/>
      </rPr>
      <t>o</t>
    </r>
    <r>
      <rPr>
        <b/>
        <sz val="12"/>
        <rFont val="Arial"/>
        <family val="2"/>
      </rPr>
      <t xml:space="preserve"> =</t>
    </r>
  </si>
  <si>
    <r>
      <t>p</t>
    </r>
    <r>
      <rPr>
        <b/>
        <vertAlign val="subscript"/>
        <sz val="10"/>
        <rFont val="Arial"/>
        <family val="2"/>
      </rPr>
      <t>0</t>
    </r>
    <r>
      <rPr>
        <b/>
        <sz val="10"/>
        <rFont val="Arial"/>
        <family val="2"/>
      </rPr>
      <t xml:space="preserve"> =</t>
    </r>
  </si>
  <si>
    <r>
      <t>q</t>
    </r>
    <r>
      <rPr>
        <b/>
        <vertAlign val="subscript"/>
        <sz val="10"/>
        <rFont val="Arial"/>
        <family val="2"/>
      </rPr>
      <t>0</t>
    </r>
    <r>
      <rPr>
        <b/>
        <sz val="10"/>
        <rFont val="Arial"/>
        <family val="2"/>
      </rPr>
      <t xml:space="preserve"> =</t>
    </r>
  </si>
  <si>
    <r>
      <t>p</t>
    </r>
    <r>
      <rPr>
        <b/>
        <sz val="10"/>
        <rFont val="Arial"/>
        <family val="2"/>
      </rPr>
      <t xml:space="preserve"> =</t>
    </r>
  </si>
  <si>
    <r>
      <t>q</t>
    </r>
    <r>
      <rPr>
        <b/>
        <sz val="10"/>
        <rFont val="Arial"/>
        <family val="2"/>
      </rPr>
      <t xml:space="preserve"> =</t>
    </r>
  </si>
  <si>
    <r>
      <t>Selektionskoeffizient für den Genotyp AA,     S</t>
    </r>
    <r>
      <rPr>
        <b/>
        <vertAlign val="sub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=</t>
    </r>
  </si>
  <si>
    <r>
      <t>Selektionskoeffizient für den Genotyp aa,      S</t>
    </r>
    <r>
      <rPr>
        <b/>
        <vertAlign val="subscript"/>
        <sz val="12"/>
        <rFont val="Arial"/>
        <family val="2"/>
      </rPr>
      <t>3</t>
    </r>
    <r>
      <rPr>
        <b/>
        <sz val="12"/>
        <rFont val="Arial"/>
        <family val="2"/>
      </rPr>
      <t xml:space="preserve"> =</t>
    </r>
  </si>
  <si>
    <r>
      <t>Selektionskoeffizient für den Genotyp Aa,      S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</si>
</sst>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0.000000"/>
    <numFmt numFmtId="170" formatCode="0.0000"/>
  </numFmts>
  <fonts count="9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vertAlign val="subscript"/>
      <sz val="12"/>
      <name val="Arial"/>
      <family val="2"/>
    </font>
    <font>
      <b/>
      <sz val="14"/>
      <name val="Arial"/>
      <family val="2"/>
    </font>
    <font>
      <b/>
      <vertAlign val="subscript"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2" borderId="0" xfId="0" applyFill="1"/>
    <xf numFmtId="0" fontId="5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2" fillId="3" borderId="0" xfId="0" applyFont="1" applyFill="1"/>
    <xf numFmtId="0" fontId="0" fillId="3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3" borderId="0" xfId="0" applyFont="1" applyFill="1"/>
    <xf numFmtId="0" fontId="0" fillId="2" borderId="4" xfId="0" applyFill="1" applyBorder="1"/>
    <xf numFmtId="0" fontId="2" fillId="4" borderId="7" xfId="0" applyFont="1" applyFill="1" applyBorder="1" applyAlignment="1">
      <alignment horizontal="left"/>
    </xf>
    <xf numFmtId="0" fontId="0" fillId="4" borderId="8" xfId="0" applyFill="1" applyBorder="1"/>
    <xf numFmtId="0" fontId="2" fillId="4" borderId="8" xfId="0" applyFont="1" applyFill="1" applyBorder="1" applyAlignment="1">
      <alignment horizontal="center"/>
    </xf>
    <xf numFmtId="0" fontId="0" fillId="4" borderId="1" xfId="0" applyFill="1" applyBorder="1"/>
    <xf numFmtId="0" fontId="2" fillId="4" borderId="5" xfId="0" applyFont="1" applyFill="1" applyBorder="1" applyAlignment="1">
      <alignment horizontal="center"/>
    </xf>
    <xf numFmtId="169" fontId="2" fillId="4" borderId="2" xfId="0" applyNumberFormat="1" applyFont="1" applyFill="1" applyBorder="1" applyAlignment="1">
      <alignment horizontal="center"/>
    </xf>
    <xf numFmtId="169" fontId="2" fillId="4" borderId="3" xfId="0" applyNumberFormat="1" applyFont="1" applyFill="1" applyBorder="1" applyAlignment="1">
      <alignment horizontal="center"/>
    </xf>
    <xf numFmtId="169" fontId="2" fillId="4" borderId="4" xfId="0" applyNumberFormat="1" applyFont="1" applyFill="1" applyBorder="1" applyAlignment="1">
      <alignment horizontal="center"/>
    </xf>
    <xf numFmtId="0" fontId="0" fillId="5" borderId="7" xfId="0" applyFill="1" applyBorder="1"/>
    <xf numFmtId="0" fontId="2" fillId="5" borderId="8" xfId="0" applyFont="1" applyFill="1" applyBorder="1" applyAlignment="1">
      <alignment horizontal="center"/>
    </xf>
    <xf numFmtId="0" fontId="0" fillId="5" borderId="1" xfId="0" applyFill="1" applyBorder="1"/>
    <xf numFmtId="0" fontId="2" fillId="5" borderId="5" xfId="0" applyFont="1" applyFill="1" applyBorder="1" applyAlignment="1">
      <alignment horizontal="center"/>
    </xf>
    <xf numFmtId="169" fontId="2" fillId="5" borderId="3" xfId="0" applyNumberFormat="1" applyFont="1" applyFill="1" applyBorder="1" applyAlignment="1">
      <alignment horizontal="center"/>
    </xf>
    <xf numFmtId="169" fontId="2" fillId="5" borderId="2" xfId="0" applyNumberFormat="1" applyFont="1" applyFill="1" applyBorder="1" applyAlignment="1">
      <alignment horizontal="center"/>
    </xf>
    <xf numFmtId="169" fontId="2" fillId="5" borderId="4" xfId="0" applyNumberFormat="1" applyFont="1" applyFill="1" applyBorder="1" applyAlignment="1">
      <alignment horizontal="center"/>
    </xf>
    <xf numFmtId="0" fontId="2" fillId="6" borderId="7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169" fontId="2" fillId="6" borderId="3" xfId="0" applyNumberFormat="1" applyFont="1" applyFill="1" applyBorder="1" applyAlignment="1">
      <alignment horizontal="center"/>
    </xf>
    <xf numFmtId="169" fontId="2" fillId="6" borderId="9" xfId="0" applyNumberFormat="1" applyFont="1" applyFill="1" applyBorder="1" applyAlignment="1">
      <alignment horizontal="center"/>
    </xf>
    <xf numFmtId="169" fontId="2" fillId="6" borderId="10" xfId="0" applyNumberFormat="1" applyFont="1" applyFill="1" applyBorder="1" applyAlignment="1">
      <alignment horizontal="center"/>
    </xf>
    <xf numFmtId="169" fontId="2" fillId="6" borderId="2" xfId="0" applyNumberFormat="1" applyFont="1" applyFill="1" applyBorder="1" applyAlignment="1">
      <alignment horizontal="center"/>
    </xf>
    <xf numFmtId="169" fontId="2" fillId="6" borderId="6" xfId="0" applyNumberFormat="1" applyFont="1" applyFill="1" applyBorder="1" applyAlignment="1">
      <alignment horizontal="center"/>
    </xf>
    <xf numFmtId="169" fontId="2" fillId="6" borderId="4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9" fontId="2" fillId="6" borderId="11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5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8" xfId="0" applyFont="1" applyFill="1" applyBorder="1"/>
    <xf numFmtId="9" fontId="2" fillId="2" borderId="5" xfId="0" applyNumberFormat="1" applyFont="1" applyFill="1" applyBorder="1" applyAlignment="1">
      <alignment horizontal="center"/>
    </xf>
    <xf numFmtId="0" fontId="2" fillId="2" borderId="1" xfId="0" applyFont="1" applyFill="1" applyBorder="1"/>
    <xf numFmtId="9" fontId="2" fillId="2" borderId="1" xfId="0" applyNumberFormat="1" applyFont="1" applyFill="1" applyBorder="1" applyAlignment="1">
      <alignment horizontal="center"/>
    </xf>
    <xf numFmtId="0" fontId="2" fillId="2" borderId="0" xfId="0" applyFont="1" applyFill="1" applyBorder="1"/>
    <xf numFmtId="2" fontId="2" fillId="2" borderId="2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10" fontId="2" fillId="2" borderId="5" xfId="0" applyNumberFormat="1" applyFont="1" applyFill="1" applyBorder="1" applyAlignment="1">
      <alignment horizontal="center"/>
    </xf>
    <xf numFmtId="0" fontId="0" fillId="6" borderId="0" xfId="0" applyFill="1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10" xfId="0" applyFill="1" applyBorder="1"/>
    <xf numFmtId="0" fontId="0" fillId="2" borderId="13" xfId="0" applyFill="1" applyBorder="1"/>
    <xf numFmtId="9" fontId="2" fillId="2" borderId="13" xfId="0" applyNumberFormat="1" applyFont="1" applyFill="1" applyBorder="1" applyAlignment="1">
      <alignment horizontal="center"/>
    </xf>
    <xf numFmtId="0" fontId="0" fillId="2" borderId="14" xfId="0" applyFill="1" applyBorder="1"/>
    <xf numFmtId="0" fontId="0" fillId="2" borderId="9" xfId="0" applyFill="1" applyBorder="1"/>
    <xf numFmtId="9" fontId="2" fillId="2" borderId="0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10" xfId="0" applyFont="1" applyFill="1" applyBorder="1"/>
    <xf numFmtId="0" fontId="2" fillId="2" borderId="9" xfId="0" applyFont="1" applyFill="1" applyBorder="1"/>
    <xf numFmtId="0" fontId="2" fillId="2" borderId="6" xfId="0" applyFont="1" applyFill="1" applyBorder="1"/>
    <xf numFmtId="0" fontId="2" fillId="2" borderId="3" xfId="0" quotePrefix="1" applyFont="1" applyFill="1" applyBorder="1" applyAlignment="1">
      <alignment horizontal="center"/>
    </xf>
    <xf numFmtId="9" fontId="2" fillId="2" borderId="3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2" borderId="13" xfId="0" applyNumberFormat="1" applyFont="1" applyFill="1" applyBorder="1"/>
    <xf numFmtId="2" fontId="2" fillId="2" borderId="14" xfId="0" applyNumberFormat="1" applyFont="1" applyFill="1" applyBorder="1"/>
    <xf numFmtId="2" fontId="0" fillId="2" borderId="0" xfId="0" applyNumberFormat="1" applyFill="1" applyBorder="1"/>
    <xf numFmtId="2" fontId="0" fillId="2" borderId="15" xfId="0" applyNumberFormat="1" applyFill="1" applyBorder="1"/>
    <xf numFmtId="2" fontId="0" fillId="2" borderId="11" xfId="0" applyNumberFormat="1" applyFill="1" applyBorder="1"/>
    <xf numFmtId="2" fontId="0" fillId="2" borderId="12" xfId="0" applyNumberFormat="1" applyFill="1" applyBorder="1"/>
    <xf numFmtId="2" fontId="0" fillId="2" borderId="10" xfId="0" applyNumberFormat="1" applyFill="1" applyBorder="1"/>
    <xf numFmtId="2" fontId="0" fillId="2" borderId="2" xfId="0" applyNumberFormat="1" applyFill="1" applyBorder="1"/>
    <xf numFmtId="2" fontId="0" fillId="2" borderId="14" xfId="0" applyNumberFormat="1" applyFill="1" applyBorder="1"/>
    <xf numFmtId="2" fontId="2" fillId="2" borderId="6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/>
    <xf numFmtId="170" fontId="2" fillId="2" borderId="0" xfId="0" applyNumberFormat="1" applyFont="1" applyFill="1" applyBorder="1" applyAlignment="1">
      <alignment horizontal="center"/>
    </xf>
    <xf numFmtId="2" fontId="0" fillId="2" borderId="3" xfId="0" applyNumberFormat="1" applyFill="1" applyBorder="1"/>
    <xf numFmtId="170" fontId="2" fillId="2" borderId="3" xfId="0" applyNumberFormat="1" applyFont="1" applyFill="1" applyBorder="1" applyAlignment="1">
      <alignment horizontal="center"/>
    </xf>
    <xf numFmtId="9" fontId="2" fillId="2" borderId="4" xfId="0" applyNumberFormat="1" applyFont="1" applyFill="1" applyBorder="1" applyAlignment="1">
      <alignment horizontal="center"/>
    </xf>
    <xf numFmtId="9" fontId="2" fillId="2" borderId="12" xfId="0" applyNumberFormat="1" applyFont="1" applyFill="1" applyBorder="1" applyAlignment="1">
      <alignment horizontal="center"/>
    </xf>
    <xf numFmtId="2" fontId="2" fillId="6" borderId="0" xfId="0" applyNumberFormat="1" applyFont="1" applyFill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0" fontId="2" fillId="2" borderId="7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69904963041184E-2"/>
          <c:y val="7.3298523011241984E-2"/>
          <c:w val="0.81414994720168954"/>
          <c:h val="0.79581253555062725"/>
        </c:manualLayout>
      </c:layout>
      <c:scatterChart>
        <c:scatterStyle val="smoothMarker"/>
        <c:varyColors val="0"/>
        <c:ser>
          <c:idx val="0"/>
          <c:order val="0"/>
          <c:tx>
            <c:v>Allel A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Allele100!$B$37:$B$137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Allele100!$C$37:$C$137</c:f>
              <c:numCache>
                <c:formatCode>0.000000</c:formatCode>
                <c:ptCount val="101"/>
                <c:pt idx="0">
                  <c:v>5.0000000000000044E-3</c:v>
                </c:pt>
                <c:pt idx="1">
                  <c:v>8.2782827530256675E-3</c:v>
                </c:pt>
                <c:pt idx="2">
                  <c:v>1.3647128363386662E-2</c:v>
                </c:pt>
                <c:pt idx="3">
                  <c:v>2.234145890575312E-2</c:v>
                </c:pt>
                <c:pt idx="4">
                  <c:v>3.617033677945547E-2</c:v>
                </c:pt>
                <c:pt idx="5">
                  <c:v>5.7558229278247941E-2</c:v>
                </c:pt>
                <c:pt idx="6">
                  <c:v>8.927612603527213E-2</c:v>
                </c:pt>
                <c:pt idx="7">
                  <c:v>0.1336003331150325</c:v>
                </c:pt>
                <c:pt idx="8">
                  <c:v>0.19092835854123669</c:v>
                </c:pt>
                <c:pt idx="9">
                  <c:v>0.25865400453057152</c:v>
                </c:pt>
                <c:pt idx="10">
                  <c:v>0.331538650516357</c:v>
                </c:pt>
                <c:pt idx="11">
                  <c:v>0.40369326244359827</c:v>
                </c:pt>
                <c:pt idx="12">
                  <c:v>0.47063260372050397</c:v>
                </c:pt>
                <c:pt idx="13">
                  <c:v>0.53004654744545698</c:v>
                </c:pt>
                <c:pt idx="14">
                  <c:v>0.58140973652917516</c:v>
                </c:pt>
                <c:pt idx="15">
                  <c:v>0.62523033200499156</c:v>
                </c:pt>
                <c:pt idx="16">
                  <c:v>0.66244722778640441</c:v>
                </c:pt>
                <c:pt idx="17">
                  <c:v>0.69408119250746081</c:v>
                </c:pt>
                <c:pt idx="18">
                  <c:v>0.72107426639342553</c:v>
                </c:pt>
                <c:pt idx="19">
                  <c:v>0.74423472138683666</c:v>
                </c:pt>
                <c:pt idx="20">
                  <c:v>0.76423188110790652</c:v>
                </c:pt>
                <c:pt idx="21">
                  <c:v>0.78161071583483444</c:v>
                </c:pt>
                <c:pt idx="22">
                  <c:v>0.79681193681456708</c:v>
                </c:pt>
                <c:pt idx="23">
                  <c:v>0.8101915664149727</c:v>
                </c:pt>
                <c:pt idx="24">
                  <c:v>0.82203786913521248</c:v>
                </c:pt>
                <c:pt idx="25">
                  <c:v>0.83258523203972534</c:v>
                </c:pt>
                <c:pt idx="26">
                  <c:v>0.8420252459603581</c:v>
                </c:pt>
                <c:pt idx="27">
                  <c:v>0.85051543907482385</c:v>
                </c:pt>
                <c:pt idx="28">
                  <c:v>0.85818612427413732</c:v>
                </c:pt>
                <c:pt idx="29">
                  <c:v>0.86514576353508588</c:v>
                </c:pt>
                <c:pt idx="30">
                  <c:v>0.87148517857132834</c:v>
                </c:pt>
                <c:pt idx="31">
                  <c:v>0.87728086771431801</c:v>
                </c:pt>
                <c:pt idx="32">
                  <c:v>0.88259763069749031</c:v>
                </c:pt>
                <c:pt idx="33">
                  <c:v>0.88749065647642811</c:v>
                </c:pt>
                <c:pt idx="34">
                  <c:v>0.89200719302639475</c:v>
                </c:pt>
                <c:pt idx="35">
                  <c:v>0.89618789030535873</c:v>
                </c:pt>
                <c:pt idx="36">
                  <c:v>0.90006788643187419</c:v>
                </c:pt>
                <c:pt idx="37">
                  <c:v>0.90367769106567997</c:v>
                </c:pt>
                <c:pt idx="38">
                  <c:v>0.90704390777157051</c:v>
                </c:pt>
                <c:pt idx="39">
                  <c:v>0.91018982785001534</c:v>
                </c:pt>
                <c:pt idx="40">
                  <c:v>0.91313592101463903</c:v>
                </c:pt>
                <c:pt idx="41">
                  <c:v>0.91590024284792726</c:v>
                </c:pt>
                <c:pt idx="42">
                  <c:v>0.91849877476844122</c:v>
                </c:pt>
                <c:pt idx="43">
                  <c:v>0.92094570899305572</c:v>
                </c:pt>
                <c:pt idx="44">
                  <c:v>0.92325368844975919</c:v>
                </c:pt>
                <c:pt idx="45">
                  <c:v>0.9254340096203183</c:v>
                </c:pt>
                <c:pt idx="46">
                  <c:v>0.92749679473951085</c:v>
                </c:pt>
                <c:pt idx="47">
                  <c:v>0.92945113855185035</c:v>
                </c:pt>
                <c:pt idx="48">
                  <c:v>0.93130523385427366</c:v>
                </c:pt>
                <c:pt idx="49">
                  <c:v>0.9330664792781036</c:v>
                </c:pt>
                <c:pt idx="50">
                  <c:v>0.93474157214282916</c:v>
                </c:pt>
                <c:pt idx="51">
                  <c:v>0.93633658871486392</c:v>
                </c:pt>
                <c:pt idx="52">
                  <c:v>0.9378570538009342</c:v>
                </c:pt>
                <c:pt idx="53">
                  <c:v>0.9393080012783066</c:v>
                </c:pt>
                <c:pt idx="54">
                  <c:v>0.94069402689725246</c:v>
                </c:pt>
                <c:pt idx="55">
                  <c:v>0.94201933447284969</c:v>
                </c:pt>
                <c:pt idx="56">
                  <c:v>0.94328777640393113</c:v>
                </c:pt>
                <c:pt idx="57">
                  <c:v>0.94450288930916637</c:v>
                </c:pt>
                <c:pt idx="58">
                  <c:v>0.94566792544794953</c:v>
                </c:pt>
                <c:pt idx="59">
                  <c:v>0.94678588049219281</c:v>
                </c:pt>
                <c:pt idx="60">
                  <c:v>0.94785951813048441</c:v>
                </c:pt>
                <c:pt idx="61">
                  <c:v>0.94889139191531469</c:v>
                </c:pt>
                <c:pt idx="62">
                  <c:v>0.94988386470472008</c:v>
                </c:pt>
                <c:pt idx="63">
                  <c:v>0.95083912599976805</c:v>
                </c:pt>
                <c:pt idx="64">
                  <c:v>0.95175920743716058</c:v>
                </c:pt>
                <c:pt idx="65">
                  <c:v>0.95264599666057914</c:v>
                </c:pt>
                <c:pt idx="66">
                  <c:v>0.9535012497641161</c:v>
                </c:pt>
                <c:pt idx="67">
                  <c:v>0.95432660247538037</c:v>
                </c:pt>
                <c:pt idx="68">
                  <c:v>0.95512358022387844</c:v>
                </c:pt>
                <c:pt idx="69">
                  <c:v>0.95589360722146266</c:v>
                </c:pt>
                <c:pt idx="70">
                  <c:v>0.95663801466550635</c:v>
                </c:pt>
                <c:pt idx="71">
                  <c:v>0.95735804816159331</c:v>
                </c:pt>
                <c:pt idx="72">
                  <c:v>0.95805487445055504</c:v>
                </c:pt>
                <c:pt idx="73">
                  <c:v>0.95872958751436377</c:v>
                </c:pt>
                <c:pt idx="74">
                  <c:v>0.95938321412644745</c:v>
                </c:pt>
                <c:pt idx="75">
                  <c:v>0.96001671890423779</c:v>
                </c:pt>
                <c:pt idx="76">
                  <c:v>0.96063100891501929</c:v>
                </c:pt>
                <c:pt idx="77">
                  <c:v>0.96122693788027092</c:v>
                </c:pt>
                <c:pt idx="78">
                  <c:v>0.9618053100185654</c:v>
                </c:pt>
                <c:pt idx="79">
                  <c:v>0.96236688356260269</c:v>
                </c:pt>
                <c:pt idx="80">
                  <c:v>0.96291237398202756</c:v>
                </c:pt>
                <c:pt idx="81">
                  <c:v>0.96344245694022645</c:v>
                </c:pt>
                <c:pt idx="82">
                  <c:v>0.96395777101026736</c:v>
                </c:pt>
                <c:pt idx="83">
                  <c:v>0.96445892017247203</c:v>
                </c:pt>
                <c:pt idx="84">
                  <c:v>0.96494647611374862</c:v>
                </c:pt>
                <c:pt idx="85">
                  <c:v>0.96542098034673285</c:v>
                </c:pt>
                <c:pt idx="86">
                  <c:v>0.96588294616493187</c:v>
                </c:pt>
                <c:pt idx="87">
                  <c:v>0.96633286044843558</c:v>
                </c:pt>
                <c:pt idx="88">
                  <c:v>0.96677118533330031</c:v>
                </c:pt>
                <c:pt idx="89">
                  <c:v>0.96719835975642021</c:v>
                </c:pt>
                <c:pt idx="90">
                  <c:v>0.96761480088654872</c:v>
                </c:pt>
                <c:pt idx="91">
                  <c:v>0.96802090545110331</c:v>
                </c:pt>
                <c:pt idx="92">
                  <c:v>0.96841705096747377</c:v>
                </c:pt>
                <c:pt idx="93">
                  <c:v>0.96880359688672657</c:v>
                </c:pt>
                <c:pt idx="94">
                  <c:v>0.96918088565687044</c:v>
                </c:pt>
                <c:pt idx="95">
                  <c:v>0.96954924371218176</c:v>
                </c:pt>
                <c:pt idx="96">
                  <c:v>0.96990898239450241</c:v>
                </c:pt>
                <c:pt idx="97">
                  <c:v>0.97026039881188597</c:v>
                </c:pt>
                <c:pt idx="98">
                  <c:v>0.97060377663949249</c:v>
                </c:pt>
                <c:pt idx="99">
                  <c:v>0.97093938686719827</c:v>
                </c:pt>
                <c:pt idx="100">
                  <c:v>0.97126748849799927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3B-4CF3-91A1-659A8737840D}"/>
            </c:ext>
          </c:extLst>
        </c:ser>
        <c:ser>
          <c:idx val="1"/>
          <c:order val="1"/>
          <c:tx>
            <c:v>Allel a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Allele100!$B$37:$B$137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Allele100!$D$37:$D$137</c:f>
              <c:numCache>
                <c:formatCode>0.000000</c:formatCode>
                <c:ptCount val="101"/>
                <c:pt idx="0">
                  <c:v>0.995</c:v>
                </c:pt>
                <c:pt idx="1">
                  <c:v>0.99172171724697433</c:v>
                </c:pt>
                <c:pt idx="2">
                  <c:v>0.98635287163661334</c:v>
                </c:pt>
                <c:pt idx="3">
                  <c:v>0.97765854109424688</c:v>
                </c:pt>
                <c:pt idx="4">
                  <c:v>0.96382966322054453</c:v>
                </c:pt>
                <c:pt idx="5">
                  <c:v>0.94244177072175206</c:v>
                </c:pt>
                <c:pt idx="6">
                  <c:v>0.91072387396472787</c:v>
                </c:pt>
                <c:pt idx="7">
                  <c:v>0.8663996668849675</c:v>
                </c:pt>
                <c:pt idx="8">
                  <c:v>0.80907164145876331</c:v>
                </c:pt>
                <c:pt idx="9">
                  <c:v>0.74134599546942848</c:v>
                </c:pt>
                <c:pt idx="10">
                  <c:v>0.668461349483643</c:v>
                </c:pt>
                <c:pt idx="11">
                  <c:v>0.59630673755640173</c:v>
                </c:pt>
                <c:pt idx="12">
                  <c:v>0.52936739627949603</c:v>
                </c:pt>
                <c:pt idx="13">
                  <c:v>0.46995345255454296</c:v>
                </c:pt>
                <c:pt idx="14">
                  <c:v>0.41859026347082484</c:v>
                </c:pt>
                <c:pt idx="15">
                  <c:v>0.37476966799500844</c:v>
                </c:pt>
                <c:pt idx="16">
                  <c:v>0.33755277221359559</c:v>
                </c:pt>
                <c:pt idx="17">
                  <c:v>0.30591880749253914</c:v>
                </c:pt>
                <c:pt idx="18">
                  <c:v>0.27892573360657441</c:v>
                </c:pt>
                <c:pt idx="19">
                  <c:v>0.25576527861316334</c:v>
                </c:pt>
                <c:pt idx="20">
                  <c:v>0.23576811889209343</c:v>
                </c:pt>
                <c:pt idx="21">
                  <c:v>0.21838928416516551</c:v>
                </c:pt>
                <c:pt idx="22">
                  <c:v>0.20318806318543295</c:v>
                </c:pt>
                <c:pt idx="23">
                  <c:v>0.18980843358502733</c:v>
                </c:pt>
                <c:pt idx="24">
                  <c:v>0.17796213086478749</c:v>
                </c:pt>
                <c:pt idx="25">
                  <c:v>0.16741476796027463</c:v>
                </c:pt>
                <c:pt idx="26">
                  <c:v>0.15797475403964195</c:v>
                </c:pt>
                <c:pt idx="27">
                  <c:v>0.14948456092517612</c:v>
                </c:pt>
                <c:pt idx="28">
                  <c:v>0.14181387572586263</c:v>
                </c:pt>
                <c:pt idx="29">
                  <c:v>0.13485423646491415</c:v>
                </c:pt>
                <c:pt idx="30">
                  <c:v>0.12851482142867166</c:v>
                </c:pt>
                <c:pt idx="31">
                  <c:v>0.12271913228568194</c:v>
                </c:pt>
                <c:pt idx="32">
                  <c:v>0.1174023693025097</c:v>
                </c:pt>
                <c:pt idx="33">
                  <c:v>0.11250934352357185</c:v>
                </c:pt>
                <c:pt idx="34">
                  <c:v>0.10799280697360523</c:v>
                </c:pt>
                <c:pt idx="35">
                  <c:v>0.10381210969464132</c:v>
                </c:pt>
                <c:pt idx="36">
                  <c:v>9.9932113568125855E-2</c:v>
                </c:pt>
                <c:pt idx="37">
                  <c:v>9.6322308934320075E-2</c:v>
                </c:pt>
                <c:pt idx="38">
                  <c:v>9.2956092228429515E-2</c:v>
                </c:pt>
                <c:pt idx="39">
                  <c:v>8.9810172149984671E-2</c:v>
                </c:pt>
                <c:pt idx="40">
                  <c:v>8.6864078985360929E-2</c:v>
                </c:pt>
                <c:pt idx="41">
                  <c:v>8.4099757152072796E-2</c:v>
                </c:pt>
                <c:pt idx="42">
                  <c:v>8.1501225231558755E-2</c:v>
                </c:pt>
                <c:pt idx="43">
                  <c:v>7.9054291006944222E-2</c:v>
                </c:pt>
                <c:pt idx="44">
                  <c:v>7.6746311550240823E-2</c:v>
                </c:pt>
                <c:pt idx="45">
                  <c:v>7.4565990379681674E-2</c:v>
                </c:pt>
                <c:pt idx="46">
                  <c:v>7.2503205260489118E-2</c:v>
                </c:pt>
                <c:pt idx="47">
                  <c:v>7.0548861448149647E-2</c:v>
                </c:pt>
                <c:pt idx="48">
                  <c:v>6.869476614572631E-2</c:v>
                </c:pt>
                <c:pt idx="49">
                  <c:v>6.6933520721896358E-2</c:v>
                </c:pt>
                <c:pt idx="50">
                  <c:v>6.5258427857170856E-2</c:v>
                </c:pt>
                <c:pt idx="51">
                  <c:v>6.3663411285136043E-2</c:v>
                </c:pt>
                <c:pt idx="52">
                  <c:v>6.2142946199065761E-2</c:v>
                </c:pt>
                <c:pt idx="53">
                  <c:v>6.0691998721693369E-2</c:v>
                </c:pt>
                <c:pt idx="54">
                  <c:v>5.9305973102747593E-2</c:v>
                </c:pt>
                <c:pt idx="55">
                  <c:v>5.7980665527150324E-2</c:v>
                </c:pt>
                <c:pt idx="56">
                  <c:v>5.6712223596068825E-2</c:v>
                </c:pt>
                <c:pt idx="57">
                  <c:v>5.5497110690833656E-2</c:v>
                </c:pt>
                <c:pt idx="58">
                  <c:v>5.4332074552050455E-2</c:v>
                </c:pt>
                <c:pt idx="59">
                  <c:v>5.3214119507807196E-2</c:v>
                </c:pt>
                <c:pt idx="60">
                  <c:v>5.2140481869515538E-2</c:v>
                </c:pt>
                <c:pt idx="61">
                  <c:v>5.1108608084685335E-2</c:v>
                </c:pt>
                <c:pt idx="62">
                  <c:v>5.0116135295279862E-2</c:v>
                </c:pt>
                <c:pt idx="63">
                  <c:v>4.9160874000231995E-2</c:v>
                </c:pt>
                <c:pt idx="64">
                  <c:v>4.824079256283946E-2</c:v>
                </c:pt>
                <c:pt idx="65">
                  <c:v>4.7354003339420872E-2</c:v>
                </c:pt>
                <c:pt idx="66">
                  <c:v>4.6498750235883901E-2</c:v>
                </c:pt>
                <c:pt idx="67">
                  <c:v>4.5673397524619623E-2</c:v>
                </c:pt>
                <c:pt idx="68">
                  <c:v>4.4876419776121577E-2</c:v>
                </c:pt>
                <c:pt idx="69">
                  <c:v>4.4106392778537326E-2</c:v>
                </c:pt>
                <c:pt idx="70">
                  <c:v>4.3361985334493598E-2</c:v>
                </c:pt>
                <c:pt idx="71">
                  <c:v>4.2641951838406696E-2</c:v>
                </c:pt>
                <c:pt idx="72">
                  <c:v>4.1945125549444982E-2</c:v>
                </c:pt>
                <c:pt idx="73">
                  <c:v>4.1270412485636211E-2</c:v>
                </c:pt>
                <c:pt idx="74">
                  <c:v>4.0616785873552518E-2</c:v>
                </c:pt>
                <c:pt idx="75">
                  <c:v>3.9983281095762165E-2</c:v>
                </c:pt>
                <c:pt idx="76">
                  <c:v>3.9368991084980716E-2</c:v>
                </c:pt>
                <c:pt idx="77">
                  <c:v>3.8773062119729071E-2</c:v>
                </c:pt>
                <c:pt idx="78">
                  <c:v>3.8194689981434646E-2</c:v>
                </c:pt>
                <c:pt idx="79">
                  <c:v>3.7633116437397335E-2</c:v>
                </c:pt>
                <c:pt idx="80">
                  <c:v>3.7087626017972462E-2</c:v>
                </c:pt>
                <c:pt idx="81">
                  <c:v>3.6557543059773573E-2</c:v>
                </c:pt>
                <c:pt idx="82">
                  <c:v>3.604222898973259E-2</c:v>
                </c:pt>
                <c:pt idx="83">
                  <c:v>3.5541079827528022E-2</c:v>
                </c:pt>
                <c:pt idx="84">
                  <c:v>3.5053523886251367E-2</c:v>
                </c:pt>
                <c:pt idx="85">
                  <c:v>3.4579019653267158E-2</c:v>
                </c:pt>
                <c:pt idx="86">
                  <c:v>3.411705383506812E-2</c:v>
                </c:pt>
                <c:pt idx="87">
                  <c:v>3.3667139551564432E-2</c:v>
                </c:pt>
                <c:pt idx="88">
                  <c:v>3.3228814666699739E-2</c:v>
                </c:pt>
                <c:pt idx="89">
                  <c:v>3.2801640243579767E-2</c:v>
                </c:pt>
                <c:pt idx="90">
                  <c:v>3.2385199113451307E-2</c:v>
                </c:pt>
                <c:pt idx="91">
                  <c:v>3.1979094548896636E-2</c:v>
                </c:pt>
                <c:pt idx="92">
                  <c:v>3.1582949032526238E-2</c:v>
                </c:pt>
                <c:pt idx="93">
                  <c:v>3.1196403113273406E-2</c:v>
                </c:pt>
                <c:pt idx="94">
                  <c:v>3.0819114343129558E-2</c:v>
                </c:pt>
                <c:pt idx="95">
                  <c:v>3.0450756287818195E-2</c:v>
                </c:pt>
                <c:pt idx="96">
                  <c:v>3.0091017605497556E-2</c:v>
                </c:pt>
                <c:pt idx="97">
                  <c:v>2.9739601188114036E-2</c:v>
                </c:pt>
                <c:pt idx="98">
                  <c:v>2.9396223360507553E-2</c:v>
                </c:pt>
                <c:pt idx="99">
                  <c:v>2.9060613132801678E-2</c:v>
                </c:pt>
                <c:pt idx="100">
                  <c:v>2.8732511502000777E-2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3B-4CF3-91A1-659A87378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942191"/>
        <c:axId val="1"/>
      </c:scatterChart>
      <c:valAx>
        <c:axId val="106942191"/>
        <c:scaling>
          <c:orientation val="minMax"/>
          <c:max val="1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6942191"/>
        <c:crosses val="autoZero"/>
        <c:crossBetween val="midCat"/>
        <c:majorUnit val="0.2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285110876451957"/>
          <c:y val="0.40837748534834822"/>
          <c:w val="8.8701161562829992E-2"/>
          <c:h val="0.128272415269673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69904963041184E-2"/>
          <c:y val="7.3298523011241984E-2"/>
          <c:w val="0.81414994720168954"/>
          <c:h val="0.79581253555062725"/>
        </c:manualLayout>
      </c:layout>
      <c:scatterChart>
        <c:scatterStyle val="smoothMarker"/>
        <c:varyColors val="0"/>
        <c:ser>
          <c:idx val="0"/>
          <c:order val="0"/>
          <c:tx>
            <c:v>Typ AA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Geno100!$B$37:$B$137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Geno100!$I$37:$I$137</c:f>
              <c:numCache>
                <c:formatCode>0.000000</c:formatCode>
                <c:ptCount val="101"/>
                <c:pt idx="0">
                  <c:v>2.5000000000000045E-5</c:v>
                </c:pt>
                <c:pt idx="1">
                  <c:v>4.1391413765128643E-5</c:v>
                </c:pt>
                <c:pt idx="2">
                  <c:v>1.1297478735895118E-4</c:v>
                </c:pt>
                <c:pt idx="3">
                  <c:v>3.0489675751214137E-4</c:v>
                </c:pt>
                <c:pt idx="4">
                  <c:v>8.0809809276545541E-4</c:v>
                </c:pt>
                <c:pt idx="5">
                  <c:v>2.0819005374233422E-3</c:v>
                </c:pt>
                <c:pt idx="6">
                  <c:v>5.1385757314119538E-3</c:v>
                </c:pt>
                <c:pt idx="7">
                  <c:v>1.1927320177531984E-2</c:v>
                </c:pt>
                <c:pt idx="8">
                  <c:v>2.5508092302215589E-2</c:v>
                </c:pt>
                <c:pt idx="9">
                  <c:v>4.9384384515139629E-2</c:v>
                </c:pt>
                <c:pt idx="10">
                  <c:v>8.5753799612717382E-2</c:v>
                </c:pt>
                <c:pt idx="11">
                  <c:v>0.13383991945309617</c:v>
                </c:pt>
                <c:pt idx="12">
                  <c:v>0.18999121120825546</c:v>
                </c:pt>
                <c:pt idx="13">
                  <c:v>0.24945718671731909</c:v>
                </c:pt>
                <c:pt idx="14">
                  <c:v>0.30817422349846213</c:v>
                </c:pt>
                <c:pt idx="15">
                  <c:v>0.36351500260107084</c:v>
                </c:pt>
                <c:pt idx="16">
                  <c:v>0.41418210016467988</c:v>
                </c:pt>
                <c:pt idx="17">
                  <c:v>0.45979216183524918</c:v>
                </c:pt>
                <c:pt idx="18">
                  <c:v>0.50048408670479139</c:v>
                </c:pt>
                <c:pt idx="19">
                  <c:v>0.53664850574852874</c:v>
                </c:pt>
                <c:pt idx="20">
                  <c:v>0.56876790111128095</c:v>
                </c:pt>
                <c:pt idx="21">
                  <c:v>0.59733182765655302</c:v>
                </c:pt>
                <c:pt idx="22">
                  <c:v>0.6227967483193747</c:v>
                </c:pt>
                <c:pt idx="23">
                  <c:v>0.64557031122594222</c:v>
                </c:pt>
                <c:pt idx="24">
                  <c:v>0.66600814884708415</c:v>
                </c:pt>
                <c:pt idx="25">
                  <c:v>0.68441659001938226</c:v>
                </c:pt>
                <c:pt idx="26">
                  <c:v>0.7010577847912115</c:v>
                </c:pt>
                <c:pt idx="27">
                  <c:v>0.71615547178006045</c:v>
                </c:pt>
                <c:pt idx="28">
                  <c:v>0.72990054829493933</c:v>
                </c:pt>
                <c:pt idx="29">
                  <c:v>0.7424560897403647</c:v>
                </c:pt>
                <c:pt idx="30">
                  <c:v>0.75396171022460245</c:v>
                </c:pt>
                <c:pt idx="31">
                  <c:v>0.76453727365722235</c:v>
                </c:pt>
                <c:pt idx="32">
                  <c:v>0.77428601530089558</c:v>
                </c:pt>
                <c:pt idx="33">
                  <c:v>0.7832971506722558</c:v>
                </c:pt>
                <c:pt idx="34">
                  <c:v>0.79164804932069111</c:v>
                </c:pt>
                <c:pt idx="35">
                  <c:v>0.79940604445552954</c:v>
                </c:pt>
                <c:pt idx="36">
                  <c:v>0.80662994027298451</c:v>
                </c:pt>
                <c:pt idx="37">
                  <c:v>0.81337126941312266</c:v>
                </c:pt>
                <c:pt idx="38">
                  <c:v>0.81967534427020428</c:v>
                </c:pt>
                <c:pt idx="39">
                  <c:v>0.82558213826701099</c:v>
                </c:pt>
                <c:pt idx="40">
                  <c:v>0.83112702675197947</c:v>
                </c:pt>
                <c:pt idx="41">
                  <c:v>0.83634141181047361</c:v>
                </c:pt>
                <c:pt idx="42">
                  <c:v>0.84125325086593894</c:v>
                </c:pt>
                <c:pt idx="43">
                  <c:v>0.84588750533837509</c:v>
                </c:pt>
                <c:pt idx="44">
                  <c:v>0.85026652268981739</c:v>
                </c:pt>
                <c:pt idx="45">
                  <c:v>0.85441036279880878</c:v>
                </c:pt>
                <c:pt idx="46">
                  <c:v>0.85833707766577894</c:v>
                </c:pt>
                <c:pt idx="47">
                  <c:v>0.8620629518738302</c:v>
                </c:pt>
                <c:pt idx="48">
                  <c:v>0.86560270994515198</c:v>
                </c:pt>
                <c:pt idx="49">
                  <c:v>0.86896969568567806</c:v>
                </c:pt>
                <c:pt idx="50">
                  <c:v>0.87217602775418912</c:v>
                </c:pt>
                <c:pt idx="51">
                  <c:v>0.87523273499018561</c:v>
                </c:pt>
                <c:pt idx="52">
                  <c:v>0.87814987445813952</c:v>
                </c:pt>
                <c:pt idx="53">
                  <c:v>0.88093663469051675</c:v>
                </c:pt>
                <c:pt idx="54">
                  <c:v>0.88360142621929971</c:v>
                </c:pt>
                <c:pt idx="55">
                  <c:v>0.88615196116033468</c:v>
                </c:pt>
                <c:pt idx="56">
                  <c:v>0.88859532334440539</c:v>
                </c:pt>
                <c:pt idx="57">
                  <c:v>0.8909380302635318</c:v>
                </c:pt>
                <c:pt idx="58">
                  <c:v>0.89318608791259357</c:v>
                </c:pt>
                <c:pt idx="59">
                  <c:v>0.89534503944846233</c:v>
                </c:pt>
                <c:pt idx="60">
                  <c:v>0.89742000845607639</c:v>
                </c:pt>
                <c:pt idx="61">
                  <c:v>0.89941573749901482</c:v>
                </c:pt>
                <c:pt idx="62">
                  <c:v>0.90133662253756031</c:v>
                </c:pt>
                <c:pt idx="63">
                  <c:v>0.90318674371711805</c:v>
                </c:pt>
                <c:pt idx="64">
                  <c:v>0.90496989296178165</c:v>
                </c:pt>
                <c:pt idx="65">
                  <c:v>0.90668959874985677</c:v>
                </c:pt>
                <c:pt idx="66">
                  <c:v>0.90834914839864411</c:v>
                </c:pt>
                <c:pt idx="67">
                  <c:v>0.90995160814341802</c:v>
                </c:pt>
                <c:pt idx="68">
                  <c:v>0.91149984125917527</c:v>
                </c:pt>
                <c:pt idx="69">
                  <c:v>0.91299652444248125</c:v>
                </c:pt>
                <c:pt idx="70">
                  <c:v>0.91444416264378947</c:v>
                </c:pt>
                <c:pt idx="71">
                  <c:v>0.91584510251735096</c:v>
                </c:pt>
                <c:pt idx="72">
                  <c:v>0.91720154463568371</c:v>
                </c:pt>
                <c:pt idx="73">
                  <c:v>0.91851555459810619</c:v>
                </c:pt>
                <c:pt idx="74">
                  <c:v>0.91978907314765357</c:v>
                </c:pt>
                <c:pt idx="75">
                  <c:v>0.92102392539747391</c:v>
                </c:pt>
                <c:pt idx="76">
                  <c:v>0.9222218292562645</c:v>
                </c:pt>
                <c:pt idx="77">
                  <c:v>0.92338440313221926</c:v>
                </c:pt>
                <c:pt idx="78">
                  <c:v>0.92451317298613023</c:v>
                </c:pt>
                <c:pt idx="79">
                  <c:v>0.92560957879652972</c:v>
                </c:pt>
                <c:pt idx="80">
                  <c:v>0.92667498049295127</c:v>
                </c:pt>
                <c:pt idx="81">
                  <c:v>0.92771066340739072</c:v>
                </c:pt>
                <c:pt idx="82">
                  <c:v>0.92871784328875617</c:v>
                </c:pt>
                <c:pt idx="83">
                  <c:v>0.92969767092042555</c:v>
                </c:pt>
                <c:pt idx="84">
                  <c:v>0.93065123637689795</c:v>
                </c:pt>
                <c:pt idx="85">
                  <c:v>0.93157957295186034</c:v>
                </c:pt>
                <c:pt idx="86">
                  <c:v>0.93248366078673905</c:v>
                </c:pt>
                <c:pt idx="87">
                  <c:v>0.93336443022592097</c:v>
                </c:pt>
                <c:pt idx="88">
                  <c:v>0.93422276492225276</c:v>
                </c:pt>
                <c:pt idx="89">
                  <c:v>0.93505950471413812</c:v>
                </c:pt>
                <c:pt idx="90">
                  <c:v>0.935875448293505</c:v>
                </c:pt>
                <c:pt idx="91">
                  <c:v>0.93667135568208593</c:v>
                </c:pt>
                <c:pt idx="92">
                  <c:v>0.93744795053182128</c:v>
                </c:pt>
                <c:pt idx="93">
                  <c:v>0.93820592226372501</c:v>
                </c:pt>
                <c:pt idx="94">
                  <c:v>0.9389459280582394</c:v>
                </c:pt>
                <c:pt idx="95">
                  <c:v>0.93966859470892128</c:v>
                </c:pt>
                <c:pt idx="96">
                  <c:v>0.94037452035024172</c:v>
                </c:pt>
                <c:pt idx="97">
                  <c:v>0.94106427606932053</c:v>
                </c:pt>
                <c:pt idx="98">
                  <c:v>0.9417384074105567</c:v>
                </c:pt>
                <c:pt idx="99">
                  <c:v>0.94239743578133595</c:v>
                </c:pt>
                <c:pt idx="100">
                  <c:v>0.94304185976629107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7D-4552-B407-2C4B06092C99}"/>
            </c:ext>
          </c:extLst>
        </c:ser>
        <c:ser>
          <c:idx val="1"/>
          <c:order val="1"/>
          <c:tx>
            <c:v>Typ Aa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Geno100!$B$37:$B$137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Geno100!$J$37:$J$137</c:f>
              <c:numCache>
                <c:formatCode>0.000000</c:formatCode>
                <c:ptCount val="101"/>
                <c:pt idx="0">
                  <c:v>9.9500000000000092E-3</c:v>
                </c:pt>
                <c:pt idx="1">
                  <c:v>1.6473782678521186E-2</c:v>
                </c:pt>
                <c:pt idx="2">
                  <c:v>2.7068307152055413E-2</c:v>
                </c:pt>
                <c:pt idx="3">
                  <c:v>4.4073124296482018E-2</c:v>
                </c:pt>
                <c:pt idx="4">
                  <c:v>7.0724477373380057E-2</c:v>
                </c:pt>
                <c:pt idx="5">
                  <c:v>0.1109526574816492</c:v>
                </c:pt>
                <c:pt idx="6">
                  <c:v>0.16827510060772038</c:v>
                </c:pt>
                <c:pt idx="7">
                  <c:v>0.24334602587500104</c:v>
                </c:pt>
                <c:pt idx="8">
                  <c:v>0.33084053247804229</c:v>
                </c:pt>
                <c:pt idx="9">
                  <c:v>0.41853924003086385</c:v>
                </c:pt>
                <c:pt idx="10">
                  <c:v>0.49156970180727932</c:v>
                </c:pt>
                <c:pt idx="11">
                  <c:v>0.53970668598100457</c:v>
                </c:pt>
                <c:pt idx="12">
                  <c:v>0.56128278502449735</c:v>
                </c:pt>
                <c:pt idx="13">
                  <c:v>0.5611787214562759</c:v>
                </c:pt>
                <c:pt idx="14">
                  <c:v>0.54647102606142617</c:v>
                </c:pt>
                <c:pt idx="15">
                  <c:v>0.52343065880784134</c:v>
                </c:pt>
                <c:pt idx="16">
                  <c:v>0.49653025524344901</c:v>
                </c:pt>
                <c:pt idx="17">
                  <c:v>0.46857806134442348</c:v>
                </c:pt>
                <c:pt idx="18">
                  <c:v>0.44118035937726852</c:v>
                </c:pt>
                <c:pt idx="19">
                  <c:v>0.41517243127661579</c:v>
                </c:pt>
                <c:pt idx="20">
                  <c:v>0.39092795999325125</c:v>
                </c:pt>
                <c:pt idx="21">
                  <c:v>0.36855777635656306</c:v>
                </c:pt>
                <c:pt idx="22">
                  <c:v>0.3480303769903848</c:v>
                </c:pt>
                <c:pt idx="23">
                  <c:v>0.32924251037806068</c:v>
                </c:pt>
                <c:pt idx="24">
                  <c:v>0.31205944057625673</c:v>
                </c:pt>
                <c:pt idx="25">
                  <c:v>0.29633728404068616</c:v>
                </c:pt>
                <c:pt idx="26">
                  <c:v>0.28193492233829304</c:v>
                </c:pt>
                <c:pt idx="27">
                  <c:v>0.26871993458952675</c:v>
                </c:pt>
                <c:pt idx="28">
                  <c:v>0.25657115195839614</c:v>
                </c:pt>
                <c:pt idx="29">
                  <c:v>0.24537934758944241</c:v>
                </c:pt>
                <c:pt idx="30">
                  <c:v>0.2350469366934517</c:v>
                </c:pt>
                <c:pt idx="31">
                  <c:v>0.22548718811419141</c:v>
                </c:pt>
                <c:pt idx="32">
                  <c:v>0.21662323079318957</c:v>
                </c:pt>
                <c:pt idx="33">
                  <c:v>0.20838701160834477</c:v>
                </c:pt>
                <c:pt idx="34">
                  <c:v>0.20071828741140743</c:v>
                </c:pt>
                <c:pt idx="35">
                  <c:v>0.1935636916996582</c:v>
                </c:pt>
                <c:pt idx="36">
                  <c:v>0.18687589231777935</c:v>
                </c:pt>
                <c:pt idx="37">
                  <c:v>0.18061284330511454</c:v>
                </c:pt>
                <c:pt idx="38">
                  <c:v>0.17473712700273225</c:v>
                </c:pt>
                <c:pt idx="39">
                  <c:v>0.16921537916600882</c:v>
                </c:pt>
                <c:pt idx="40">
                  <c:v>0.16401778852531909</c:v>
                </c:pt>
                <c:pt idx="41">
                  <c:v>0.15911766207490721</c:v>
                </c:pt>
                <c:pt idx="42">
                  <c:v>0.15449104780500464</c:v>
                </c:pt>
                <c:pt idx="43">
                  <c:v>0.15011640730936118</c:v>
                </c:pt>
                <c:pt idx="44">
                  <c:v>0.14597433151988379</c:v>
                </c:pt>
                <c:pt idx="45">
                  <c:v>0.14204729364301902</c:v>
                </c:pt>
                <c:pt idx="46">
                  <c:v>0.13831943414746392</c:v>
                </c:pt>
                <c:pt idx="47">
                  <c:v>0.13477637335604023</c:v>
                </c:pt>
                <c:pt idx="48">
                  <c:v>0.13140504781824353</c:v>
                </c:pt>
                <c:pt idx="49">
                  <c:v>0.12819356718485103</c:v>
                </c:pt>
                <c:pt idx="50">
                  <c:v>0.12513108877728008</c:v>
                </c:pt>
                <c:pt idx="51">
                  <c:v>0.12220770744935681</c:v>
                </c:pt>
                <c:pt idx="52">
                  <c:v>0.11941435868558969</c:v>
                </c:pt>
                <c:pt idx="53">
                  <c:v>0.11674273317557959</c:v>
                </c:pt>
                <c:pt idx="54">
                  <c:v>0.11418520135590526</c:v>
                </c:pt>
                <c:pt idx="55">
                  <c:v>0.11173474662503002</c:v>
                </c:pt>
                <c:pt idx="56">
                  <c:v>0.10938490611905138</c:v>
                </c:pt>
                <c:pt idx="57">
                  <c:v>0.10712971809126898</c:v>
                </c:pt>
                <c:pt idx="58">
                  <c:v>0.10496367507071176</c:v>
                </c:pt>
                <c:pt idx="59">
                  <c:v>0.1028816820874611</c:v>
                </c:pt>
                <c:pt idx="60">
                  <c:v>0.10087901934881628</c:v>
                </c:pt>
                <c:pt idx="61">
                  <c:v>9.8951308832599644E-2</c:v>
                </c:pt>
                <c:pt idx="62">
                  <c:v>9.7094484334319608E-2</c:v>
                </c:pt>
                <c:pt idx="63">
                  <c:v>9.5304764565300085E-2</c:v>
                </c:pt>
                <c:pt idx="64">
                  <c:v>9.3578628950757831E-2</c:v>
                </c:pt>
                <c:pt idx="65">
                  <c:v>9.1912795821444904E-2</c:v>
                </c:pt>
                <c:pt idx="66">
                  <c:v>9.0304202730943861E-2</c:v>
                </c:pt>
                <c:pt idx="67">
                  <c:v>8.8749988663924737E-2</c:v>
                </c:pt>
                <c:pt idx="68">
                  <c:v>8.724747792940625E-2</c:v>
                </c:pt>
                <c:pt idx="69">
                  <c:v>8.5794165557962876E-2</c:v>
                </c:pt>
                <c:pt idx="70">
                  <c:v>8.4387704043433945E-2</c:v>
                </c:pt>
                <c:pt idx="71">
                  <c:v>8.3025891288484865E-2</c:v>
                </c:pt>
                <c:pt idx="72">
                  <c:v>8.1706659629742689E-2</c:v>
                </c:pt>
                <c:pt idx="73">
                  <c:v>8.0428065832515189E-2</c:v>
                </c:pt>
                <c:pt idx="74">
                  <c:v>7.9188281957587883E-2</c:v>
                </c:pt>
                <c:pt idx="75">
                  <c:v>7.7985587013527771E-2</c:v>
                </c:pt>
                <c:pt idx="76">
                  <c:v>7.681835931750966E-2</c:v>
                </c:pt>
                <c:pt idx="77">
                  <c:v>7.5685069496103402E-2</c:v>
                </c:pt>
                <c:pt idx="78">
                  <c:v>7.4584274064870226E-2</c:v>
                </c:pt>
                <c:pt idx="79">
                  <c:v>7.3514609532146044E-2</c:v>
                </c:pt>
                <c:pt idx="80">
                  <c:v>7.2474786978152669E-2</c:v>
                </c:pt>
                <c:pt idx="81">
                  <c:v>7.1463587065671297E-2</c:v>
                </c:pt>
                <c:pt idx="82">
                  <c:v>7.0479855443022404E-2</c:v>
                </c:pt>
                <c:pt idx="83">
                  <c:v>6.9522498504092922E-2</c:v>
                </c:pt>
                <c:pt idx="84">
                  <c:v>6.8590479473701199E-2</c:v>
                </c:pt>
                <c:pt idx="85">
                  <c:v>6.7682814789744819E-2</c:v>
                </c:pt>
                <c:pt idx="86">
                  <c:v>6.6798570756385539E-2</c:v>
                </c:pt>
                <c:pt idx="87">
                  <c:v>6.5936860445029291E-2</c:v>
                </c:pt>
                <c:pt idx="88">
                  <c:v>6.5096840822095159E-2</c:v>
                </c:pt>
                <c:pt idx="89">
                  <c:v>6.4277710084564135E-2</c:v>
                </c:pt>
                <c:pt idx="90">
                  <c:v>6.3478705186087267E-2</c:v>
                </c:pt>
                <c:pt idx="91">
                  <c:v>6.2699099538034819E-2</c:v>
                </c:pt>
                <c:pt idx="92">
                  <c:v>6.1938200871304999E-2</c:v>
                </c:pt>
                <c:pt idx="93">
                  <c:v>6.1195349246003165E-2</c:v>
                </c:pt>
                <c:pt idx="94">
                  <c:v>6.0469915197262143E-2</c:v>
                </c:pt>
                <c:pt idx="95">
                  <c:v>5.9761298006521031E-2</c:v>
                </c:pt>
                <c:pt idx="96">
                  <c:v>5.9068924088521491E-2</c:v>
                </c:pt>
                <c:pt idx="97">
                  <c:v>5.839224548513109E-2</c:v>
                </c:pt>
                <c:pt idx="98">
                  <c:v>5.773073845787164E-2</c:v>
                </c:pt>
                <c:pt idx="99">
                  <c:v>5.7083902171724835E-2</c:v>
                </c:pt>
                <c:pt idx="100">
                  <c:v>5.6451257463416532E-2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F7D-4552-B407-2C4B06092C99}"/>
            </c:ext>
          </c:extLst>
        </c:ser>
        <c:ser>
          <c:idx val="2"/>
          <c:order val="2"/>
          <c:tx>
            <c:v>Typ aa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Geno100!$B$37:$B$137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Geno100!$K$37:$K$137</c:f>
              <c:numCache>
                <c:formatCode>0.000000</c:formatCode>
                <c:ptCount val="101"/>
                <c:pt idx="0">
                  <c:v>0.99002500000000004</c:v>
                </c:pt>
                <c:pt idx="1">
                  <c:v>0.9834848259077138</c:v>
                </c:pt>
                <c:pt idx="2">
                  <c:v>0.97281871806058562</c:v>
                </c:pt>
                <c:pt idx="3">
                  <c:v>0.95562197894600587</c:v>
                </c:pt>
                <c:pt idx="4">
                  <c:v>0.92846742453385445</c:v>
                </c:pt>
                <c:pt idx="5">
                  <c:v>0.88696544198092742</c:v>
                </c:pt>
                <c:pt idx="6">
                  <c:v>0.82658632366086771</c:v>
                </c:pt>
                <c:pt idx="7">
                  <c:v>0.74472665394746695</c:v>
                </c:pt>
                <c:pt idx="8">
                  <c:v>0.64365137521974214</c:v>
                </c:pt>
                <c:pt idx="9">
                  <c:v>0.53207637545399655</c:v>
                </c:pt>
                <c:pt idx="10">
                  <c:v>0.42267649858000328</c:v>
                </c:pt>
                <c:pt idx="11">
                  <c:v>0.32645339456589939</c:v>
                </c:pt>
                <c:pt idx="12">
                  <c:v>0.24872600376724727</c:v>
                </c:pt>
                <c:pt idx="13">
                  <c:v>0.18936409182640501</c:v>
                </c:pt>
                <c:pt idx="14">
                  <c:v>0.14535475044011176</c:v>
                </c:pt>
                <c:pt idx="15">
                  <c:v>0.11305433859108779</c:v>
                </c:pt>
                <c:pt idx="16">
                  <c:v>8.9287644591871079E-2</c:v>
                </c:pt>
                <c:pt idx="17">
                  <c:v>7.1629776820327368E-2</c:v>
                </c:pt>
                <c:pt idx="18">
                  <c:v>5.8335553917940118E-2</c:v>
                </c:pt>
                <c:pt idx="19">
                  <c:v>4.8179062974855462E-2</c:v>
                </c:pt>
                <c:pt idx="20">
                  <c:v>4.03041388954678E-2</c:v>
                </c:pt>
                <c:pt idx="21">
                  <c:v>3.4110395986883972E-2</c:v>
                </c:pt>
                <c:pt idx="22">
                  <c:v>2.9172874690240561E-2</c:v>
                </c:pt>
                <c:pt idx="23">
                  <c:v>2.5187178395996997E-2</c:v>
                </c:pt>
                <c:pt idx="24">
                  <c:v>2.1932410576659116E-2</c:v>
                </c:pt>
                <c:pt idx="25">
                  <c:v>1.9246125939931569E-2</c:v>
                </c:pt>
                <c:pt idx="26">
                  <c:v>1.7007292870495443E-2</c:v>
                </c:pt>
                <c:pt idx="27">
                  <c:v>1.5124593630412735E-2</c:v>
                </c:pt>
                <c:pt idx="28">
                  <c:v>1.3528299746664569E-2</c:v>
                </c:pt>
                <c:pt idx="29">
                  <c:v>1.216456267019294E-2</c:v>
                </c:pt>
                <c:pt idx="30">
                  <c:v>1.0991353081945815E-2</c:v>
                </c:pt>
                <c:pt idx="31">
                  <c:v>9.9755382285862271E-3</c:v>
                </c:pt>
                <c:pt idx="32">
                  <c:v>9.0907539059149247E-3</c:v>
                </c:pt>
                <c:pt idx="33">
                  <c:v>8.3158377193994562E-3</c:v>
                </c:pt>
                <c:pt idx="34">
                  <c:v>7.6336632679015245E-3</c:v>
                </c:pt>
                <c:pt idx="35">
                  <c:v>7.0302638448122073E-3</c:v>
                </c:pt>
                <c:pt idx="36">
                  <c:v>6.4941674092361774E-3</c:v>
                </c:pt>
                <c:pt idx="37">
                  <c:v>6.0158872817628129E-3</c:v>
                </c:pt>
                <c:pt idx="38">
                  <c:v>5.5875287270633978E-3</c:v>
                </c:pt>
                <c:pt idx="39">
                  <c:v>5.2024825669802705E-3</c:v>
                </c:pt>
                <c:pt idx="40">
                  <c:v>4.8551847227013929E-3</c:v>
                </c:pt>
                <c:pt idx="41">
                  <c:v>4.5409261146191812E-3</c:v>
                </c:pt>
                <c:pt idx="42">
                  <c:v>4.2557013290564485E-3</c:v>
                </c:pt>
                <c:pt idx="43">
                  <c:v>3.9960873522636182E-3</c:v>
                </c:pt>
                <c:pt idx="44">
                  <c:v>3.7591457902989341E-3</c:v>
                </c:pt>
                <c:pt idx="45">
                  <c:v>3.5423435581721742E-3</c:v>
                </c:pt>
                <c:pt idx="46">
                  <c:v>3.3434881867571557E-3</c:v>
                </c:pt>
                <c:pt idx="47">
                  <c:v>3.1606747701295422E-3</c:v>
                </c:pt>
                <c:pt idx="48">
                  <c:v>2.9922422366045372E-3</c:v>
                </c:pt>
                <c:pt idx="49">
                  <c:v>2.8367371294708366E-3</c:v>
                </c:pt>
                <c:pt idx="50">
                  <c:v>2.692883468530818E-3</c:v>
                </c:pt>
                <c:pt idx="51">
                  <c:v>2.5595575604576279E-3</c:v>
                </c:pt>
                <c:pt idx="52">
                  <c:v>2.4357668562709142E-3</c:v>
                </c:pt>
                <c:pt idx="53">
                  <c:v>2.3206321339035727E-3</c:v>
                </c:pt>
                <c:pt idx="54">
                  <c:v>2.2133724247949574E-3</c:v>
                </c:pt>
                <c:pt idx="55">
                  <c:v>2.1132922146353118E-3</c:v>
                </c:pt>
                <c:pt idx="56">
                  <c:v>2.0197705365431378E-3</c:v>
                </c:pt>
                <c:pt idx="57">
                  <c:v>1.9322516451991667E-3</c:v>
                </c:pt>
                <c:pt idx="58">
                  <c:v>1.850237016694573E-3</c:v>
                </c:pt>
                <c:pt idx="59">
                  <c:v>1.7732784640766448E-3</c:v>
                </c:pt>
                <c:pt idx="60">
                  <c:v>1.7009721951073932E-3</c:v>
                </c:pt>
                <c:pt idx="61">
                  <c:v>1.6329536683855122E-3</c:v>
                </c:pt>
                <c:pt idx="62">
                  <c:v>1.5688931281200521E-3</c:v>
                </c:pt>
                <c:pt idx="63">
                  <c:v>1.5084917175819581E-3</c:v>
                </c:pt>
                <c:pt idx="64">
                  <c:v>1.4514780874605459E-3</c:v>
                </c:pt>
                <c:pt idx="65">
                  <c:v>1.3976054286984211E-3</c:v>
                </c:pt>
                <c:pt idx="66">
                  <c:v>1.3466488704119721E-3</c:v>
                </c:pt>
                <c:pt idx="67">
                  <c:v>1.2984031926572531E-3</c:v>
                </c:pt>
                <c:pt idx="68">
                  <c:v>1.2526808114184526E-3</c:v>
                </c:pt>
                <c:pt idx="69">
                  <c:v>1.2093099995558959E-3</c:v>
                </c:pt>
                <c:pt idx="70">
                  <c:v>1.1681333127766178E-3</c:v>
                </c:pt>
                <c:pt idx="71">
                  <c:v>1.1290061941642653E-3</c:v>
                </c:pt>
                <c:pt idx="72">
                  <c:v>1.0917957345736398E-3</c:v>
                </c:pt>
                <c:pt idx="73">
                  <c:v>1.0563795693786175E-3</c:v>
                </c:pt>
                <c:pt idx="74">
                  <c:v>1.0226448947585709E-3</c:v>
                </c:pt>
                <c:pt idx="75">
                  <c:v>9.904875889982811E-4</c:v>
                </c:pt>
                <c:pt idx="76">
                  <c:v>9.5981142622588876E-4</c:v>
                </c:pt>
                <c:pt idx="77">
                  <c:v>9.305273716773689E-4</c:v>
                </c:pt>
                <c:pt idx="78">
                  <c:v>9.0255294899953709E-4</c:v>
                </c:pt>
                <c:pt idx="79">
                  <c:v>8.7581167132431579E-4</c:v>
                </c:pt>
                <c:pt idx="80">
                  <c:v>8.5023252889612679E-4</c:v>
                </c:pt>
                <c:pt idx="81">
                  <c:v>8.2574952693792068E-4</c:v>
                </c:pt>
                <c:pt idx="82">
                  <c:v>8.0230126822138678E-4</c:v>
                </c:pt>
                <c:pt idx="83">
                  <c:v>7.7983057548155891E-4</c:v>
                </c:pt>
                <c:pt idx="84">
                  <c:v>7.5828414940077291E-4</c:v>
                </c:pt>
                <c:pt idx="85">
                  <c:v>7.3761225839474615E-4</c:v>
                </c:pt>
                <c:pt idx="86">
                  <c:v>7.177684568753516E-4</c:v>
                </c:pt>
                <c:pt idx="87">
                  <c:v>6.9870932904978725E-4</c:v>
                </c:pt>
                <c:pt idx="88">
                  <c:v>6.8039425565216032E-4</c:v>
                </c:pt>
                <c:pt idx="89">
                  <c:v>6.6278520129770414E-4</c:v>
                </c:pt>
                <c:pt idx="90">
                  <c:v>6.4584652040766905E-4</c:v>
                </c:pt>
                <c:pt idx="91">
                  <c:v>6.2954477987923086E-4</c:v>
                </c:pt>
                <c:pt idx="92">
                  <c:v>6.1384859687373724E-4</c:v>
                </c:pt>
                <c:pt idx="93">
                  <c:v>5.9872849027182463E-4</c:v>
                </c:pt>
                <c:pt idx="94">
                  <c:v>5.8415674449848647E-4</c:v>
                </c:pt>
                <c:pt idx="95">
                  <c:v>5.701072845576778E-4</c:v>
                </c:pt>
                <c:pt idx="96">
                  <c:v>5.5655556123681237E-4</c:v>
                </c:pt>
                <c:pt idx="97">
                  <c:v>5.4347844554849243E-4</c:v>
                </c:pt>
                <c:pt idx="98">
                  <c:v>5.308541315717319E-4</c:v>
                </c:pt>
                <c:pt idx="99">
                  <c:v>5.1866204693926013E-4</c:v>
                </c:pt>
                <c:pt idx="100">
                  <c:v>5.0688277029251278E-4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F7D-4552-B407-2C4B06092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922991"/>
        <c:axId val="1"/>
      </c:scatterChart>
      <c:valAx>
        <c:axId val="106922991"/>
        <c:scaling>
          <c:orientation val="minMax"/>
          <c:max val="1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0"/>
      </c:val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6922991"/>
        <c:crosses val="autoZero"/>
        <c:crossBetween val="midCat"/>
        <c:majorUnit val="0.2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545934530095039"/>
          <c:y val="0.37696383262924449"/>
          <c:w val="9.6092925026399156E-2"/>
          <c:h val="0.191099720707880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69904963041184E-2"/>
          <c:y val="7.3298523011241984E-2"/>
          <c:w val="0.80887011615628301"/>
          <c:h val="0.79581253555062725"/>
        </c:manualLayout>
      </c:layout>
      <c:scatterChart>
        <c:scatterStyle val="smoothMarker"/>
        <c:varyColors val="0"/>
        <c:ser>
          <c:idx val="0"/>
          <c:order val="0"/>
          <c:tx>
            <c:v>Allel A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Allele1000!$B$37:$B$1037</c:f>
              <c:numCache>
                <c:formatCode>General</c:formatCode>
                <c:ptCount val="10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</c:numCache>
            </c:numRef>
          </c:xVal>
          <c:yVal>
            <c:numRef>
              <c:f>Allele1000!$C$37:$C$1037</c:f>
              <c:numCache>
                <c:formatCode>0.000000</c:formatCode>
                <c:ptCount val="1001"/>
                <c:pt idx="0">
                  <c:v>0.995</c:v>
                </c:pt>
                <c:pt idx="1">
                  <c:v>0.99499366424987945</c:v>
                </c:pt>
                <c:pt idx="2">
                  <c:v>0.9949873124734423</c:v>
                </c:pt>
                <c:pt idx="3">
                  <c:v>0.99498094460993258</c:v>
                </c:pt>
                <c:pt idx="4">
                  <c:v>0.99497456059828759</c:v>
                </c:pt>
                <c:pt idx="5">
                  <c:v>0.99496816037713542</c:v>
                </c:pt>
                <c:pt idx="6">
                  <c:v>0.99496174388479353</c:v>
                </c:pt>
                <c:pt idx="7">
                  <c:v>0.99495531105926616</c:v>
                </c:pt>
                <c:pt idx="8">
                  <c:v>0.99494886183824305</c:v>
                </c:pt>
                <c:pt idx="9">
                  <c:v>0.99494239615909708</c:v>
                </c:pt>
                <c:pt idx="10">
                  <c:v>0.99493591395888203</c:v>
                </c:pt>
                <c:pt idx="11">
                  <c:v>0.99492941517433098</c:v>
                </c:pt>
                <c:pt idx="12">
                  <c:v>0.99492289974185411</c:v>
                </c:pt>
                <c:pt idx="13">
                  <c:v>0.99491636759753643</c:v>
                </c:pt>
                <c:pt idx="14">
                  <c:v>0.99490981867713613</c:v>
                </c:pt>
                <c:pt idx="15">
                  <c:v>0.99490325291608217</c:v>
                </c:pt>
                <c:pt idx="16">
                  <c:v>0.99489667024947204</c:v>
                </c:pt>
                <c:pt idx="17">
                  <c:v>0.99489007061207002</c:v>
                </c:pt>
                <c:pt idx="18">
                  <c:v>0.99488345393830502</c:v>
                </c:pt>
                <c:pt idx="19">
                  <c:v>0.99487682016226786</c:v>
                </c:pt>
                <c:pt idx="20">
                  <c:v>0.99487016921770988</c:v>
                </c:pt>
                <c:pt idx="21">
                  <c:v>0.99486350103804022</c:v>
                </c:pt>
                <c:pt idx="22">
                  <c:v>0.99485681555632366</c:v>
                </c:pt>
                <c:pt idx="23">
                  <c:v>0.99485011270527868</c:v>
                </c:pt>
                <c:pt idx="24">
                  <c:v>0.99484339241727493</c:v>
                </c:pt>
                <c:pt idx="25">
                  <c:v>0.99483665462433113</c:v>
                </c:pt>
                <c:pt idx="26">
                  <c:v>0.99482989925811272</c:v>
                </c:pt>
                <c:pt idx="27">
                  <c:v>0.99482312624992941</c:v>
                </c:pt>
                <c:pt idx="28">
                  <c:v>0.99481633553073356</c:v>
                </c:pt>
                <c:pt idx="29">
                  <c:v>0.99480952703111669</c:v>
                </c:pt>
                <c:pt idx="30">
                  <c:v>0.99480270068130816</c:v>
                </c:pt>
                <c:pt idx="31">
                  <c:v>0.99479585641117241</c:v>
                </c:pt>
                <c:pt idx="32">
                  <c:v>0.99478899415020638</c:v>
                </c:pt>
                <c:pt idx="33">
                  <c:v>0.99478211382753745</c:v>
                </c:pt>
                <c:pt idx="34">
                  <c:v>0.99477521537192093</c:v>
                </c:pt>
                <c:pt idx="35">
                  <c:v>0.99476829871173744</c:v>
                </c:pt>
                <c:pt idx="36">
                  <c:v>0.99476136377499058</c:v>
                </c:pt>
                <c:pt idx="37">
                  <c:v>0.99475441048930446</c:v>
                </c:pt>
                <c:pt idx="38">
                  <c:v>0.99474743878192129</c:v>
                </c:pt>
                <c:pt idx="39">
                  <c:v>0.99474044857969868</c:v>
                </c:pt>
                <c:pt idx="40">
                  <c:v>0.99473343980910689</c:v>
                </c:pt>
                <c:pt idx="41">
                  <c:v>0.99472641239622706</c:v>
                </c:pt>
                <c:pt idx="42">
                  <c:v>0.99471936626674784</c:v>
                </c:pt>
                <c:pt idx="43">
                  <c:v>0.99471230134596289</c:v>
                </c:pt>
                <c:pt idx="44">
                  <c:v>0.99470521755876873</c:v>
                </c:pt>
                <c:pt idx="45">
                  <c:v>0.99469811482966175</c:v>
                </c:pt>
                <c:pt idx="46">
                  <c:v>0.99469099308273556</c:v>
                </c:pt>
                <c:pt idx="47">
                  <c:v>0.99468385224167821</c:v>
                </c:pt>
                <c:pt idx="48">
                  <c:v>0.99467669222976973</c:v>
                </c:pt>
                <c:pt idx="49">
                  <c:v>0.99466951296987938</c:v>
                </c:pt>
                <c:pt idx="50">
                  <c:v>0.99466231438446262</c:v>
                </c:pt>
                <c:pt idx="51">
                  <c:v>0.99465509639555882</c:v>
                </c:pt>
                <c:pt idx="52">
                  <c:v>0.99464785892478769</c:v>
                </c:pt>
                <c:pt idx="53">
                  <c:v>0.99464060189334735</c:v>
                </c:pt>
                <c:pt idx="54">
                  <c:v>0.99463332522201098</c:v>
                </c:pt>
                <c:pt idx="55">
                  <c:v>0.99462602883112405</c:v>
                </c:pt>
                <c:pt idx="56">
                  <c:v>0.99461871264060131</c:v>
                </c:pt>
                <c:pt idx="57">
                  <c:v>0.99461137656992427</c:v>
                </c:pt>
                <c:pt idx="58">
                  <c:v>0.99460402053813779</c:v>
                </c:pt>
                <c:pt idx="59">
                  <c:v>0.99459664446384743</c:v>
                </c:pt>
                <c:pt idx="60">
                  <c:v>0.99458924826521633</c:v>
                </c:pt>
                <c:pt idx="61">
                  <c:v>0.99458183185996241</c:v>
                </c:pt>
                <c:pt idx="62">
                  <c:v>0.99457439516535495</c:v>
                </c:pt>
                <c:pt idx="63">
                  <c:v>0.99456693809821206</c:v>
                </c:pt>
                <c:pt idx="64">
                  <c:v>0.99455946057489708</c:v>
                </c:pt>
                <c:pt idx="65">
                  <c:v>0.99455196251131583</c:v>
                </c:pt>
                <c:pt idx="66">
                  <c:v>0.99454444382291329</c:v>
                </c:pt>
                <c:pt idx="67">
                  <c:v>0.99453690442467058</c:v>
                </c:pt>
                <c:pt idx="68">
                  <c:v>0.99452934423110162</c:v>
                </c:pt>
                <c:pt idx="69">
                  <c:v>0.99452176315625018</c:v>
                </c:pt>
                <c:pt idx="70">
                  <c:v>0.99451416111368629</c:v>
                </c:pt>
                <c:pt idx="71">
                  <c:v>0.99450653801650335</c:v>
                </c:pt>
                <c:pt idx="72">
                  <c:v>0.99449889377731449</c:v>
                </c:pt>
                <c:pt idx="73">
                  <c:v>0.99449122830824943</c:v>
                </c:pt>
                <c:pt idx="74">
                  <c:v>0.99448354152095142</c:v>
                </c:pt>
                <c:pt idx="75">
                  <c:v>0.99447583332657319</c:v>
                </c:pt>
                <c:pt idx="76">
                  <c:v>0.9944681036357742</c:v>
                </c:pt>
                <c:pt idx="77">
                  <c:v>0.99446035235871699</c:v>
                </c:pt>
                <c:pt idx="78">
                  <c:v>0.99445257940506349</c:v>
                </c:pt>
                <c:pt idx="79">
                  <c:v>0.99444478468397179</c:v>
                </c:pt>
                <c:pt idx="80">
                  <c:v>0.99443696810409277</c:v>
                </c:pt>
                <c:pt idx="81">
                  <c:v>0.99442912957356611</c:v>
                </c:pt>
                <c:pt idx="82">
                  <c:v>0.99442126900001715</c:v>
                </c:pt>
                <c:pt idx="83">
                  <c:v>0.99441338629055298</c:v>
                </c:pt>
                <c:pt idx="84">
                  <c:v>0.9944054813517591</c:v>
                </c:pt>
                <c:pt idx="85">
                  <c:v>0.99439755408969555</c:v>
                </c:pt>
                <c:pt idx="86">
                  <c:v>0.99438960440989299</c:v>
                </c:pt>
                <c:pt idx="87">
                  <c:v>0.99438163221734965</c:v>
                </c:pt>
                <c:pt idx="88">
                  <c:v>0.99437363741652696</c:v>
                </c:pt>
                <c:pt idx="89">
                  <c:v>0.99436561991134587</c:v>
                </c:pt>
                <c:pt idx="90">
                  <c:v>0.99435757960518334</c:v>
                </c:pt>
                <c:pt idx="91">
                  <c:v>0.99434951640086833</c:v>
                </c:pt>
                <c:pt idx="92">
                  <c:v>0.99434143020067745</c:v>
                </c:pt>
                <c:pt idx="93">
                  <c:v>0.99433332090633197</c:v>
                </c:pt>
                <c:pt idx="94">
                  <c:v>0.99432518841899298</c:v>
                </c:pt>
                <c:pt idx="95">
                  <c:v>0.99431703263925797</c:v>
                </c:pt>
                <c:pt idx="96">
                  <c:v>0.99430885346715647</c:v>
                </c:pt>
                <c:pt idx="97">
                  <c:v>0.99430065080214625</c:v>
                </c:pt>
                <c:pt idx="98">
                  <c:v>0.99429242454310918</c:v>
                </c:pt>
                <c:pt idx="99">
                  <c:v>0.99428417458834684</c:v>
                </c:pt>
                <c:pt idx="100">
                  <c:v>0.99427590083557682</c:v>
                </c:pt>
                <c:pt idx="101">
                  <c:v>0.99426760318192808</c:v>
                </c:pt>
                <c:pt idx="102">
                  <c:v>0.99425928152393683</c:v>
                </c:pt>
                <c:pt idx="103">
                  <c:v>0.99425093575754275</c:v>
                </c:pt>
                <c:pt idx="104">
                  <c:v>0.9942425657780839</c:v>
                </c:pt>
                <c:pt idx="105">
                  <c:v>0.99423417148029292</c:v>
                </c:pt>
                <c:pt idx="106">
                  <c:v>0.99422575275829239</c:v>
                </c:pt>
                <c:pt idx="107">
                  <c:v>0.99421730950559051</c:v>
                </c:pt>
                <c:pt idx="108">
                  <c:v>0.99420884161507683</c:v>
                </c:pt>
                <c:pt idx="109">
                  <c:v>0.99420034897901732</c:v>
                </c:pt>
                <c:pt idx="110">
                  <c:v>0.99419183148905033</c:v>
                </c:pt>
                <c:pt idx="111">
                  <c:v>0.99418328903618158</c:v>
                </c:pt>
                <c:pt idx="112">
                  <c:v>0.99417472151077979</c:v>
                </c:pt>
                <c:pt idx="113">
                  <c:v>0.99416612880257205</c:v>
                </c:pt>
                <c:pt idx="114">
                  <c:v>0.99415751080063886</c:v>
                </c:pt>
                <c:pt idx="115">
                  <c:v>0.9941488673934098</c:v>
                </c:pt>
                <c:pt idx="116">
                  <c:v>0.99414019846865842</c:v>
                </c:pt>
                <c:pt idx="117">
                  <c:v>0.99413150391349758</c:v>
                </c:pt>
                <c:pt idx="118">
                  <c:v>0.99412278361437445</c:v>
                </c:pt>
                <c:pt idx="119">
                  <c:v>0.99411403745706572</c:v>
                </c:pt>
                <c:pt idx="120">
                  <c:v>0.99410526532667276</c:v>
                </c:pt>
                <c:pt idx="121">
                  <c:v>0.99409646710761645</c:v>
                </c:pt>
                <c:pt idx="122">
                  <c:v>0.99408764268363203</c:v>
                </c:pt>
                <c:pt idx="123">
                  <c:v>0.99407879193776427</c:v>
                </c:pt>
                <c:pt idx="124">
                  <c:v>0.99406991475236239</c:v>
                </c:pt>
                <c:pt idx="125">
                  <c:v>0.99406101100907462</c:v>
                </c:pt>
                <c:pt idx="126">
                  <c:v>0.99405208058884298</c:v>
                </c:pt>
                <c:pt idx="127">
                  <c:v>0.99404312337189837</c:v>
                </c:pt>
                <c:pt idx="128">
                  <c:v>0.99403413923775497</c:v>
                </c:pt>
                <c:pt idx="129">
                  <c:v>0.99402512806520482</c:v>
                </c:pt>
                <c:pt idx="130">
                  <c:v>0.9940160897323127</c:v>
                </c:pt>
                <c:pt idx="131">
                  <c:v>0.9940070241164104</c:v>
                </c:pt>
                <c:pt idx="132">
                  <c:v>0.9939979310940914</c:v>
                </c:pt>
                <c:pt idx="133">
                  <c:v>0.99398881054120503</c:v>
                </c:pt>
                <c:pt idx="134">
                  <c:v>0.9939796623328514</c:v>
                </c:pt>
                <c:pt idx="135">
                  <c:v>0.99397048634337515</c:v>
                </c:pt>
                <c:pt idx="136">
                  <c:v>0.99396128244636006</c:v>
                </c:pt>
                <c:pt idx="137">
                  <c:v>0.99395205051462332</c:v>
                </c:pt>
                <c:pt idx="138">
                  <c:v>0.99394279042020961</c:v>
                </c:pt>
                <c:pt idx="139">
                  <c:v>0.99393350203438513</c:v>
                </c:pt>
                <c:pt idx="140">
                  <c:v>0.99392418522763204</c:v>
                </c:pt>
                <c:pt idx="141">
                  <c:v>0.99391483986964202</c:v>
                </c:pt>
                <c:pt idx="142">
                  <c:v>0.99390546582931061</c:v>
                </c:pt>
                <c:pt idx="143">
                  <c:v>0.99389606297473099</c:v>
                </c:pt>
                <c:pt idx="144">
                  <c:v>0.99388663117318776</c:v>
                </c:pt>
                <c:pt idx="145">
                  <c:v>0.99387717029115108</c:v>
                </c:pt>
                <c:pt idx="146">
                  <c:v>0.99386768019426996</c:v>
                </c:pt>
                <c:pt idx="147">
                  <c:v>0.99385816074736621</c:v>
                </c:pt>
                <c:pt idx="148">
                  <c:v>0.99384861181442807</c:v>
                </c:pt>
                <c:pt idx="149">
                  <c:v>0.99383903325860368</c:v>
                </c:pt>
                <c:pt idx="150">
                  <c:v>0.99382942494219473</c:v>
                </c:pt>
                <c:pt idx="151">
                  <c:v>0.99381978672664995</c:v>
                </c:pt>
                <c:pt idx="152">
                  <c:v>0.99381011847255807</c:v>
                </c:pt>
                <c:pt idx="153">
                  <c:v>0.99380042003964186</c:v>
                </c:pt>
                <c:pt idx="154">
                  <c:v>0.99379069128675079</c:v>
                </c:pt>
                <c:pt idx="155">
                  <c:v>0.99378093207185447</c:v>
                </c:pt>
                <c:pt idx="156">
                  <c:v>0.99377114225203611</c:v>
                </c:pt>
                <c:pt idx="157">
                  <c:v>0.99376132168348486</c:v>
                </c:pt>
                <c:pt idx="158">
                  <c:v>0.99375147022148946</c:v>
                </c:pt>
                <c:pt idx="159">
                  <c:v>0.99374158772043097</c:v>
                </c:pt>
                <c:pt idx="160">
                  <c:v>0.99373167403377582</c:v>
                </c:pt>
                <c:pt idx="161">
                  <c:v>0.99372172901406819</c:v>
                </c:pt>
                <c:pt idx="162">
                  <c:v>0.9937117525129231</c:v>
                </c:pt>
                <c:pt idx="163">
                  <c:v>0.99370174438101933</c:v>
                </c:pt>
                <c:pt idx="164">
                  <c:v>0.99369170446809141</c:v>
                </c:pt>
                <c:pt idx="165">
                  <c:v>0.99368163262292253</c:v>
                </c:pt>
                <c:pt idx="166">
                  <c:v>0.9936715286933373</c:v>
                </c:pt>
                <c:pt idx="167">
                  <c:v>0.99366139252619323</c:v>
                </c:pt>
                <c:pt idx="168">
                  <c:v>0.99365122396737426</c:v>
                </c:pt>
                <c:pt idx="169">
                  <c:v>0.99364102286178202</c:v>
                </c:pt>
                <c:pt idx="170">
                  <c:v>0.99363078905332858</c:v>
                </c:pt>
                <c:pt idx="171">
                  <c:v>0.99362052238492815</c:v>
                </c:pt>
                <c:pt idx="172">
                  <c:v>0.99361022269848953</c:v>
                </c:pt>
                <c:pt idx="173">
                  <c:v>0.99359988983490777</c:v>
                </c:pt>
                <c:pt idx="174">
                  <c:v>0.99358952363405628</c:v>
                </c:pt>
                <c:pt idx="175">
                  <c:v>0.99357912393477821</c:v>
                </c:pt>
                <c:pt idx="176">
                  <c:v>0.99356869057487873</c:v>
                </c:pt>
                <c:pt idx="177">
                  <c:v>0.9935582233911161</c:v>
                </c:pt>
                <c:pt idx="178">
                  <c:v>0.99354772221919385</c:v>
                </c:pt>
                <c:pt idx="179">
                  <c:v>0.99353718689375159</c:v>
                </c:pt>
                <c:pt idx="180">
                  <c:v>0.99352661724835689</c:v>
                </c:pt>
                <c:pt idx="181">
                  <c:v>0.99351601311549653</c:v>
                </c:pt>
                <c:pt idx="182">
                  <c:v>0.99350537432656749</c:v>
                </c:pt>
                <c:pt idx="183">
                  <c:v>0.99349470071186807</c:v>
                </c:pt>
                <c:pt idx="184">
                  <c:v>0.99348399210058957</c:v>
                </c:pt>
                <c:pt idx="185">
                  <c:v>0.9934732483208063</c:v>
                </c:pt>
                <c:pt idx="186">
                  <c:v>0.99346246919946724</c:v>
                </c:pt>
                <c:pt idx="187">
                  <c:v>0.99345165456238638</c:v>
                </c:pt>
                <c:pt idx="188">
                  <c:v>0.99344080423423364</c:v>
                </c:pt>
                <c:pt idx="189">
                  <c:v>0.99342991803852554</c:v>
                </c:pt>
                <c:pt idx="190">
                  <c:v>0.99341899579761539</c:v>
                </c:pt>
                <c:pt idx="191">
                  <c:v>0.99340803733268379</c:v>
                </c:pt>
                <c:pt idx="192">
                  <c:v>0.99339704246372951</c:v>
                </c:pt>
                <c:pt idx="193">
                  <c:v>0.99338601100955892</c:v>
                </c:pt>
                <c:pt idx="194">
                  <c:v>0.9933749427877766</c:v>
                </c:pt>
                <c:pt idx="195">
                  <c:v>0.9933638376147752</c:v>
                </c:pt>
                <c:pt idx="196">
                  <c:v>0.99335269530572545</c:v>
                </c:pt>
                <c:pt idx="197">
                  <c:v>0.99334151567456597</c:v>
                </c:pt>
                <c:pt idx="198">
                  <c:v>0.99333029853399324</c:v>
                </c:pt>
                <c:pt idx="199">
                  <c:v>0.99331904369545054</c:v>
                </c:pt>
                <c:pt idx="200">
                  <c:v>0.99330775096911839</c:v>
                </c:pt>
                <c:pt idx="201">
                  <c:v>0.99329642016390329</c:v>
                </c:pt>
                <c:pt idx="202">
                  <c:v>0.99328505108742726</c:v>
                </c:pt>
                <c:pt idx="203">
                  <c:v>0.99327364354601722</c:v>
                </c:pt>
                <c:pt idx="204">
                  <c:v>0.99326219734469379</c:v>
                </c:pt>
                <c:pt idx="205">
                  <c:v>0.99325071228716044</c:v>
                </c:pt>
                <c:pt idx="206">
                  <c:v>0.99323918817579226</c:v>
                </c:pt>
                <c:pt idx="207">
                  <c:v>0.99322762481162508</c:v>
                </c:pt>
                <c:pt idx="208">
                  <c:v>0.99321602199434367</c:v>
                </c:pt>
                <c:pt idx="209">
                  <c:v>0.99320437952227036</c:v>
                </c:pt>
                <c:pt idx="210">
                  <c:v>0.9931926971923537</c:v>
                </c:pt>
                <c:pt idx="211">
                  <c:v>0.99318097480015655</c:v>
                </c:pt>
                <c:pt idx="212">
                  <c:v>0.99316921213984444</c:v>
                </c:pt>
                <c:pt idx="213">
                  <c:v>0.99315740900417337</c:v>
                </c:pt>
                <c:pt idx="214">
                  <c:v>0.99314556518447816</c:v>
                </c:pt>
                <c:pt idx="215">
                  <c:v>0.99313368047065953</c:v>
                </c:pt>
                <c:pt idx="216">
                  <c:v>0.99312175465117281</c:v>
                </c:pt>
                <c:pt idx="217">
                  <c:v>0.99310978751301449</c:v>
                </c:pt>
                <c:pt idx="218">
                  <c:v>0.99309777884171035</c:v>
                </c:pt>
                <c:pt idx="219">
                  <c:v>0.9930857284213026</c:v>
                </c:pt>
                <c:pt idx="220">
                  <c:v>0.99307363603433674</c:v>
                </c:pt>
                <c:pt idx="221">
                  <c:v>0.99306150146184913</c:v>
                </c:pt>
                <c:pt idx="222">
                  <c:v>0.99304932448335326</c:v>
                </c:pt>
                <c:pt idx="223">
                  <c:v>0.99303710487682728</c:v>
                </c:pt>
                <c:pt idx="224">
                  <c:v>0.99302484241869982</c:v>
                </c:pt>
                <c:pt idx="225">
                  <c:v>0.99301253688383717</c:v>
                </c:pt>
                <c:pt idx="226">
                  <c:v>0.99300018804552903</c:v>
                </c:pt>
                <c:pt idx="227">
                  <c:v>0.99298779567547524</c:v>
                </c:pt>
                <c:pt idx="228">
                  <c:v>0.9929753595437717</c:v>
                </c:pt>
                <c:pt idx="229">
                  <c:v>0.99296287941889594</c:v>
                </c:pt>
                <c:pt idx="230">
                  <c:v>0.99295035506769325</c:v>
                </c:pt>
                <c:pt idx="231">
                  <c:v>0.99293778625536233</c:v>
                </c:pt>
                <c:pt idx="232">
                  <c:v>0.99292517274544034</c:v>
                </c:pt>
                <c:pt idx="233">
                  <c:v>0.99291251429978866</c:v>
                </c:pt>
                <c:pt idx="234">
                  <c:v>0.99289981067857802</c:v>
                </c:pt>
                <c:pt idx="235">
                  <c:v>0.99288706164027285</c:v>
                </c:pt>
                <c:pt idx="236">
                  <c:v>0.99287426694161729</c:v>
                </c:pt>
                <c:pt idx="237">
                  <c:v>0.99286142633761842</c:v>
                </c:pt>
                <c:pt idx="238">
                  <c:v>0.99284853958153219</c:v>
                </c:pt>
                <c:pt idx="239">
                  <c:v>0.99283560642484681</c:v>
                </c:pt>
                <c:pt idx="240">
                  <c:v>0.99282262661726706</c:v>
                </c:pt>
                <c:pt idx="241">
                  <c:v>0.9928095999066987</c:v>
                </c:pt>
                <c:pt idx="242">
                  <c:v>0.99279652603923207</c:v>
                </c:pt>
                <c:pt idx="243">
                  <c:v>0.99278340475912563</c:v>
                </c:pt>
                <c:pt idx="244">
                  <c:v>0.99277023580878954</c:v>
                </c:pt>
                <c:pt idx="245">
                  <c:v>0.992757018928769</c:v>
                </c:pt>
                <c:pt idx="246">
                  <c:v>0.99274375385772728</c:v>
                </c:pt>
                <c:pt idx="247">
                  <c:v>0.99273044033242897</c:v>
                </c:pt>
                <c:pt idx="248">
                  <c:v>0.99271707808772214</c:v>
                </c:pt>
                <c:pt idx="249">
                  <c:v>0.99270366685652156</c:v>
                </c:pt>
                <c:pt idx="250">
                  <c:v>0.99269020636979066</c:v>
                </c:pt>
                <c:pt idx="251">
                  <c:v>0.99267669635652367</c:v>
                </c:pt>
                <c:pt idx="252">
                  <c:v>0.99266313654372806</c:v>
                </c:pt>
                <c:pt idx="253">
                  <c:v>0.99264952665640571</c:v>
                </c:pt>
                <c:pt idx="254">
                  <c:v>0.9926358664175351</c:v>
                </c:pt>
                <c:pt idx="255">
                  <c:v>0.99262215554805222</c:v>
                </c:pt>
                <c:pt idx="256">
                  <c:v>0.99260839376683208</c:v>
                </c:pt>
                <c:pt idx="257">
                  <c:v>0.99259458079066953</c:v>
                </c:pt>
                <c:pt idx="258">
                  <c:v>0.99258071633425993</c:v>
                </c:pt>
                <c:pt idx="259">
                  <c:v>0.99256680011017984</c:v>
                </c:pt>
                <c:pt idx="260">
                  <c:v>0.99255283182886755</c:v>
                </c:pt>
                <c:pt idx="261">
                  <c:v>0.99253881119860266</c:v>
                </c:pt>
                <c:pt idx="262">
                  <c:v>0.99252473792548646</c:v>
                </c:pt>
                <c:pt idx="263">
                  <c:v>0.99251061171342136</c:v>
                </c:pt>
                <c:pt idx="264">
                  <c:v>0.99249643226409034</c:v>
                </c:pt>
                <c:pt idx="265">
                  <c:v>0.99248219927693626</c:v>
                </c:pt>
                <c:pt idx="266">
                  <c:v>0.99246791244914079</c:v>
                </c:pt>
                <c:pt idx="267">
                  <c:v>0.99245357147560309</c:v>
                </c:pt>
                <c:pt idx="268">
                  <c:v>0.99243917604891829</c:v>
                </c:pt>
                <c:pt idx="269">
                  <c:v>0.99242472585935593</c:v>
                </c:pt>
                <c:pt idx="270">
                  <c:v>0.99241022059483774</c:v>
                </c:pt>
                <c:pt idx="271">
                  <c:v>0.99239565994091561</c:v>
                </c:pt>
                <c:pt idx="272">
                  <c:v>0.99238104358074886</c:v>
                </c:pt>
                <c:pt idx="273">
                  <c:v>0.99236637119508164</c:v>
                </c:pt>
                <c:pt idx="274">
                  <c:v>0.99235164246221996</c:v>
                </c:pt>
                <c:pt idx="275">
                  <c:v>0.99233685705800811</c:v>
                </c:pt>
                <c:pt idx="276">
                  <c:v>0.99232201465580583</c:v>
                </c:pt>
                <c:pt idx="277">
                  <c:v>0.9923071149264634</c:v>
                </c:pt>
                <c:pt idx="278">
                  <c:v>0.9922921575382988</c:v>
                </c:pt>
                <c:pt idx="279">
                  <c:v>0.99227714215707219</c:v>
                </c:pt>
                <c:pt idx="280">
                  <c:v>0.99226206844596221</c:v>
                </c:pt>
                <c:pt idx="281">
                  <c:v>0.99224693606554037</c:v>
                </c:pt>
                <c:pt idx="282">
                  <c:v>0.99223174467374631</c:v>
                </c:pt>
                <c:pt idx="283">
                  <c:v>0.99221649392586198</c:v>
                </c:pt>
                <c:pt idx="284">
                  <c:v>0.99220118347448583</c:v>
                </c:pt>
                <c:pt idx="285">
                  <c:v>0.99218581296950703</c:v>
                </c:pt>
                <c:pt idx="286">
                  <c:v>0.99217038205807861</c:v>
                </c:pt>
                <c:pt idx="287">
                  <c:v>0.99215489038459126</c:v>
                </c:pt>
                <c:pt idx="288">
                  <c:v>0.99213933759064576</c:v>
                </c:pt>
                <c:pt idx="289">
                  <c:v>0.99212372331502596</c:v>
                </c:pt>
                <c:pt idx="290">
                  <c:v>0.99210804719367085</c:v>
                </c:pt>
                <c:pt idx="291">
                  <c:v>0.99209230885964705</c:v>
                </c:pt>
                <c:pt idx="292">
                  <c:v>0.99207650794311986</c:v>
                </c:pt>
                <c:pt idx="293">
                  <c:v>0.99206064407132499</c:v>
                </c:pt>
                <c:pt idx="294">
                  <c:v>0.99204471686853946</c:v>
                </c:pt>
                <c:pt idx="295">
                  <c:v>0.99202872595605229</c:v>
                </c:pt>
                <c:pt idx="296">
                  <c:v>0.99201267095213452</c:v>
                </c:pt>
                <c:pt idx="297">
                  <c:v>0.9919965514720096</c:v>
                </c:pt>
                <c:pt idx="298">
                  <c:v>0.99198036712782267</c:v>
                </c:pt>
                <c:pt idx="299">
                  <c:v>0.99196411752860991</c:v>
                </c:pt>
                <c:pt idx="300">
                  <c:v>0.99194780228026724</c:v>
                </c:pt>
                <c:pt idx="301">
                  <c:v>0.99193142098551901</c:v>
                </c:pt>
                <c:pt idx="302">
                  <c:v>0.991914973243886</c:v>
                </c:pt>
                <c:pt idx="303">
                  <c:v>0.99189845865165294</c:v>
                </c:pt>
                <c:pt idx="304">
                  <c:v>0.99188187680183615</c:v>
                </c:pt>
                <c:pt idx="305">
                  <c:v>0.99186522728415039</c:v>
                </c:pt>
                <c:pt idx="306">
                  <c:v>0.99184850968497507</c:v>
                </c:pt>
                <c:pt idx="307">
                  <c:v>0.99183172358732108</c:v>
                </c:pt>
                <c:pt idx="308">
                  <c:v>0.99181486857079537</c:v>
                </c:pt>
                <c:pt idx="309">
                  <c:v>0.99179794421156753</c:v>
                </c:pt>
                <c:pt idx="310">
                  <c:v>0.99178095008233369</c:v>
                </c:pt>
                <c:pt idx="311">
                  <c:v>0.99176388575228114</c:v>
                </c:pt>
                <c:pt idx="312">
                  <c:v>0.99174675078705266</c:v>
                </c:pt>
                <c:pt idx="313">
                  <c:v>0.99172954474871</c:v>
                </c:pt>
                <c:pt idx="314">
                  <c:v>0.99171226719569638</c:v>
                </c:pt>
                <c:pt idx="315">
                  <c:v>0.99169491768279994</c:v>
                </c:pt>
                <c:pt idx="316">
                  <c:v>0.99167749576111552</c:v>
                </c:pt>
                <c:pt idx="317">
                  <c:v>0.99166000097800622</c:v>
                </c:pt>
                <c:pt idx="318">
                  <c:v>0.99164243287706499</c:v>
                </c:pt>
                <c:pt idx="319">
                  <c:v>0.9916247909980751</c:v>
                </c:pt>
                <c:pt idx="320">
                  <c:v>0.99160707487697053</c:v>
                </c:pt>
                <c:pt idx="321">
                  <c:v>0.99158928404579583</c:v>
                </c:pt>
                <c:pt idx="322">
                  <c:v>0.99157141803266502</c:v>
                </c:pt>
                <c:pt idx="323">
                  <c:v>0.99155347636172064</c:v>
                </c:pt>
                <c:pt idx="324">
                  <c:v>0.99153545855309189</c:v>
                </c:pt>
                <c:pt idx="325">
                  <c:v>0.99151736412285252</c:v>
                </c:pt>
                <c:pt idx="326">
                  <c:v>0.99149919258297725</c:v>
                </c:pt>
                <c:pt idx="327">
                  <c:v>0.99148094344129956</c:v>
                </c:pt>
                <c:pt idx="328">
                  <c:v>0.99146261620146681</c:v>
                </c:pt>
                <c:pt idx="329">
                  <c:v>0.99144421036289598</c:v>
                </c:pt>
                <c:pt idx="330">
                  <c:v>0.99142572542072882</c:v>
                </c:pt>
                <c:pt idx="331">
                  <c:v>0.99140716086578617</c:v>
                </c:pt>
                <c:pt idx="332">
                  <c:v>0.99138851618452128</c:v>
                </c:pt>
                <c:pt idx="333">
                  <c:v>0.99136979085897381</c:v>
                </c:pt>
                <c:pt idx="334">
                  <c:v>0.99135098436672164</c:v>
                </c:pt>
                <c:pt idx="335">
                  <c:v>0.99133209618083329</c:v>
                </c:pt>
                <c:pt idx="336">
                  <c:v>0.991313125769819</c:v>
                </c:pt>
                <c:pt idx="337">
                  <c:v>0.99129407259758195</c:v>
                </c:pt>
                <c:pt idx="338">
                  <c:v>0.99127493612336748</c:v>
                </c:pt>
                <c:pt idx="339">
                  <c:v>0.99125571580171334</c:v>
                </c:pt>
                <c:pt idx="340">
                  <c:v>0.99123641108239802</c:v>
                </c:pt>
                <c:pt idx="341">
                  <c:v>0.99121702141038903</c:v>
                </c:pt>
                <c:pt idx="342">
                  <c:v>0.99119754622579015</c:v>
                </c:pt>
                <c:pt idx="343">
                  <c:v>0.99117798496378851</c:v>
                </c:pt>
                <c:pt idx="344">
                  <c:v>0.9911583370546001</c:v>
                </c:pt>
                <c:pt idx="345">
                  <c:v>0.99113860192341552</c:v>
                </c:pt>
                <c:pt idx="346">
                  <c:v>0.99111877899034462</c:v>
                </c:pt>
                <c:pt idx="347">
                  <c:v>0.99109886767035971</c:v>
                </c:pt>
                <c:pt idx="348">
                  <c:v>0.99107886737323958</c:v>
                </c:pt>
                <c:pt idx="349">
                  <c:v>0.99105877750351135</c:v>
                </c:pt>
                <c:pt idx="350">
                  <c:v>0.99103859746039213</c:v>
                </c:pt>
                <c:pt idx="351">
                  <c:v>0.99101832663772982</c:v>
                </c:pt>
                <c:pt idx="352">
                  <c:v>0.99099796442394339</c:v>
                </c:pt>
                <c:pt idx="353">
                  <c:v>0.99097751020196156</c:v>
                </c:pt>
                <c:pt idx="354">
                  <c:v>0.99095696334916195</c:v>
                </c:pt>
                <c:pt idx="355">
                  <c:v>0.99093632323730796</c:v>
                </c:pt>
                <c:pt idx="356">
                  <c:v>0.99091558923248602</c:v>
                </c:pt>
                <c:pt idx="357">
                  <c:v>0.99089476069504123</c:v>
                </c:pt>
                <c:pt idx="358">
                  <c:v>0.99087383697951215</c:v>
                </c:pt>
                <c:pt idx="359">
                  <c:v>0.99085281743456544</c:v>
                </c:pt>
                <c:pt idx="360">
                  <c:v>0.99083170140292887</c:v>
                </c:pt>
                <c:pt idx="361">
                  <c:v>0.99081048822132345</c:v>
                </c:pt>
                <c:pt idx="362">
                  <c:v>0.99078917722039495</c:v>
                </c:pt>
                <c:pt idx="363">
                  <c:v>0.99076776772464448</c:v>
                </c:pt>
                <c:pt idx="364">
                  <c:v>0.9907462590523578</c:v>
                </c:pt>
                <c:pt idx="365">
                  <c:v>0.99072465051553404</c:v>
                </c:pt>
                <c:pt idx="366">
                  <c:v>0.99070294141981308</c:v>
                </c:pt>
                <c:pt idx="367">
                  <c:v>0.99068113106440203</c:v>
                </c:pt>
                <c:pt idx="368">
                  <c:v>0.99065921874200091</c:v>
                </c:pt>
                <c:pt idx="369">
                  <c:v>0.99063720373872732</c:v>
                </c:pt>
                <c:pt idx="370">
                  <c:v>0.99061508533403919</c:v>
                </c:pt>
                <c:pt idx="371">
                  <c:v>0.99059286280065795</c:v>
                </c:pt>
                <c:pt idx="372">
                  <c:v>0.99057053540448936</c:v>
                </c:pt>
                <c:pt idx="373">
                  <c:v>0.99054810240454361</c:v>
                </c:pt>
                <c:pt idx="374">
                  <c:v>0.99052556305285466</c:v>
                </c:pt>
                <c:pt idx="375">
                  <c:v>0.99050291659439815</c:v>
                </c:pt>
                <c:pt idx="376">
                  <c:v>0.99048016226700764</c:v>
                </c:pt>
                <c:pt idx="377">
                  <c:v>0.99045729930129101</c:v>
                </c:pt>
                <c:pt idx="378">
                  <c:v>0.99043432692054389</c:v>
                </c:pt>
                <c:pt idx="379">
                  <c:v>0.99041124434066374</c:v>
                </c:pt>
                <c:pt idx="380">
                  <c:v>0.9903880507700612</c:v>
                </c:pt>
                <c:pt idx="381">
                  <c:v>0.99036474540957065</c:v>
                </c:pt>
                <c:pt idx="382">
                  <c:v>0.99034132745236025</c:v>
                </c:pt>
                <c:pt idx="383">
                  <c:v>0.99031779608383919</c:v>
                </c:pt>
                <c:pt idx="384">
                  <c:v>0.99029415048156511</c:v>
                </c:pt>
                <c:pt idx="385">
                  <c:v>0.99027038981514914</c:v>
                </c:pt>
                <c:pt idx="386">
                  <c:v>0.99024651324616009</c:v>
                </c:pt>
                <c:pt idx="387">
                  <c:v>0.9902225199280269</c:v>
                </c:pt>
                <c:pt idx="388">
                  <c:v>0.99019840900594047</c:v>
                </c:pt>
                <c:pt idx="389">
                  <c:v>0.99017417961675247</c:v>
                </c:pt>
                <c:pt idx="390">
                  <c:v>0.99014983088887465</c:v>
                </c:pt>
                <c:pt idx="391">
                  <c:v>0.99012536194217515</c:v>
                </c:pt>
                <c:pt idx="392">
                  <c:v>0.99010077188787393</c:v>
                </c:pt>
                <c:pt idx="393">
                  <c:v>0.99007605982843661</c:v>
                </c:pt>
                <c:pt idx="394">
                  <c:v>0.99005122485746677</c:v>
                </c:pt>
                <c:pt idx="395">
                  <c:v>0.99002626605959632</c:v>
                </c:pt>
                <c:pt idx="396">
                  <c:v>0.99000118251037494</c:v>
                </c:pt>
                <c:pt idx="397">
                  <c:v>0.98997597327615694</c:v>
                </c:pt>
                <c:pt idx="398">
                  <c:v>0.9899506374139877</c:v>
                </c:pt>
                <c:pt idx="399">
                  <c:v>0.9899251739714866</c:v>
                </c:pt>
                <c:pt idx="400">
                  <c:v>0.98989958198673045</c:v>
                </c:pt>
                <c:pt idx="401">
                  <c:v>0.98987386048813286</c:v>
                </c:pt>
                <c:pt idx="402">
                  <c:v>0.98984800849432386</c:v>
                </c:pt>
                <c:pt idx="403">
                  <c:v>0.98982202501402616</c:v>
                </c:pt>
                <c:pt idx="404">
                  <c:v>0.98979590904593062</c:v>
                </c:pt>
                <c:pt idx="405">
                  <c:v>0.98976965957856877</c:v>
                </c:pt>
                <c:pt idx="406">
                  <c:v>0.98974327559018449</c:v>
                </c:pt>
                <c:pt idx="407">
                  <c:v>0.98971675604860332</c:v>
                </c:pt>
                <c:pt idx="408">
                  <c:v>0.98969009991109891</c:v>
                </c:pt>
                <c:pt idx="409">
                  <c:v>0.98966330612425935</c:v>
                </c:pt>
                <c:pt idx="410">
                  <c:v>0.98963637362384926</c:v>
                </c:pt>
                <c:pt idx="411">
                  <c:v>0.98960930133467151</c:v>
                </c:pt>
                <c:pt idx="412">
                  <c:v>0.9895820881704257</c:v>
                </c:pt>
                <c:pt idx="413">
                  <c:v>0.98955473303356511</c:v>
                </c:pt>
                <c:pt idx="414">
                  <c:v>0.98952723481515115</c:v>
                </c:pt>
                <c:pt idx="415">
                  <c:v>0.98949959239470553</c:v>
                </c:pt>
                <c:pt idx="416">
                  <c:v>0.98947180464006013</c:v>
                </c:pt>
                <c:pt idx="417">
                  <c:v>0.98944387040720461</c:v>
                </c:pt>
                <c:pt idx="418">
                  <c:v>0.98941578854013157</c:v>
                </c:pt>
                <c:pt idx="419">
                  <c:v>0.98938755787067978</c:v>
                </c:pt>
                <c:pt idx="420">
                  <c:v>0.98935917721837352</c:v>
                </c:pt>
                <c:pt idx="421">
                  <c:v>0.98933064539026139</c:v>
                </c:pt>
                <c:pt idx="422">
                  <c:v>0.98930196118075076</c:v>
                </c:pt>
                <c:pt idx="423">
                  <c:v>0.9892731233714408</c:v>
                </c:pt>
                <c:pt idx="424">
                  <c:v>0.98924413073095208</c:v>
                </c:pt>
                <c:pt idx="425">
                  <c:v>0.98921498201475433</c:v>
                </c:pt>
                <c:pt idx="426">
                  <c:v>0.98918567596499019</c:v>
                </c:pt>
                <c:pt idx="427">
                  <c:v>0.98915621131029741</c:v>
                </c:pt>
                <c:pt idx="428">
                  <c:v>0.98912658676562759</c:v>
                </c:pt>
                <c:pt idx="429">
                  <c:v>0.98909680103206166</c:v>
                </c:pt>
                <c:pt idx="430">
                  <c:v>0.98906685279662321</c:v>
                </c:pt>
                <c:pt idx="431">
                  <c:v>0.98903674073208814</c:v>
                </c:pt>
                <c:pt idx="432">
                  <c:v>0.98900646349679144</c:v>
                </c:pt>
                <c:pt idx="433">
                  <c:v>0.98897601973443106</c:v>
                </c:pt>
                <c:pt idx="434">
                  <c:v>0.98894540807386799</c:v>
                </c:pt>
                <c:pt idx="435">
                  <c:v>0.98891462712892364</c:v>
                </c:pt>
                <c:pt idx="436">
                  <c:v>0.98888367549817358</c:v>
                </c:pt>
                <c:pt idx="437">
                  <c:v>0.98885255176473819</c:v>
                </c:pt>
                <c:pt idx="438">
                  <c:v>0.98882125449606928</c:v>
                </c:pt>
                <c:pt idx="439">
                  <c:v>0.98878978224373382</c:v>
                </c:pt>
                <c:pt idx="440">
                  <c:v>0.98875813354319397</c:v>
                </c:pt>
                <c:pt idx="441">
                  <c:v>0.98872630691358288</c:v>
                </c:pt>
                <c:pt idx="442">
                  <c:v>0.98869430085747734</c:v>
                </c:pt>
                <c:pt idx="443">
                  <c:v>0.98866211386066649</c:v>
                </c:pt>
                <c:pt idx="444">
                  <c:v>0.98862974439191686</c:v>
                </c:pt>
                <c:pt idx="445">
                  <c:v>0.98859719090273257</c:v>
                </c:pt>
                <c:pt idx="446">
                  <c:v>0.98856445182711272</c:v>
                </c:pt>
                <c:pt idx="447">
                  <c:v>0.98853152558130386</c:v>
                </c:pt>
                <c:pt idx="448">
                  <c:v>0.98849841056354859</c:v>
                </c:pt>
                <c:pt idx="449">
                  <c:v>0.98846510515382946</c:v>
                </c:pt>
                <c:pt idx="450">
                  <c:v>0.98843160771360927</c:v>
                </c:pt>
                <c:pt idx="451">
                  <c:v>0.98839791658556631</c:v>
                </c:pt>
                <c:pt idx="452">
                  <c:v>0.98836403009332496</c:v>
                </c:pt>
                <c:pt idx="453">
                  <c:v>0.98832994654118245</c:v>
                </c:pt>
                <c:pt idx="454">
                  <c:v>0.98829566421382997</c:v>
                </c:pt>
                <c:pt idx="455">
                  <c:v>0.98826118137606966</c:v>
                </c:pt>
                <c:pt idx="456">
                  <c:v>0.98822649627252612</c:v>
                </c:pt>
                <c:pt idx="457">
                  <c:v>0.98819160712735354</c:v>
                </c:pt>
                <c:pt idx="458">
                  <c:v>0.98815651214393696</c:v>
                </c:pt>
                <c:pt idx="459">
                  <c:v>0.98812120950458926</c:v>
                </c:pt>
                <c:pt idx="460">
                  <c:v>0.98808569737024154</c:v>
                </c:pt>
                <c:pt idx="461">
                  <c:v>0.98804997388012972</c:v>
                </c:pt>
                <c:pt idx="462">
                  <c:v>0.98801403715147396</c:v>
                </c:pt>
                <c:pt idx="463">
                  <c:v>0.98797788527915342</c:v>
                </c:pt>
                <c:pt idx="464">
                  <c:v>0.98794151633537486</c:v>
                </c:pt>
                <c:pt idx="465">
                  <c:v>0.98790492836933597</c:v>
                </c:pt>
                <c:pt idx="466">
                  <c:v>0.98786811940688124</c:v>
                </c:pt>
                <c:pt idx="467">
                  <c:v>0.98783108745015336</c:v>
                </c:pt>
                <c:pt idx="468">
                  <c:v>0.98779383047723734</c:v>
                </c:pt>
                <c:pt idx="469">
                  <c:v>0.98775634644179855</c:v>
                </c:pt>
                <c:pt idx="470">
                  <c:v>0.98771863327271414</c:v>
                </c:pt>
                <c:pt idx="471">
                  <c:v>0.98768068887369753</c:v>
                </c:pt>
                <c:pt idx="472">
                  <c:v>0.9876425111229169</c:v>
                </c:pt>
                <c:pt idx="473">
                  <c:v>0.98760409787260561</c:v>
                </c:pt>
                <c:pt idx="474">
                  <c:v>0.98756544694866644</c:v>
                </c:pt>
                <c:pt idx="475">
                  <c:v>0.98752655615026796</c:v>
                </c:pt>
                <c:pt idx="476">
                  <c:v>0.98748742324943417</c:v>
                </c:pt>
                <c:pt idx="477">
                  <c:v>0.98744804599062541</c:v>
                </c:pt>
                <c:pt idx="478">
                  <c:v>0.98740842209031265</c:v>
                </c:pt>
                <c:pt idx="479">
                  <c:v>0.98736854923654349</c:v>
                </c:pt>
                <c:pt idx="480">
                  <c:v>0.98732842508849994</c:v>
                </c:pt>
                <c:pt idx="481">
                  <c:v>0.98728804727604802</c:v>
                </c:pt>
                <c:pt idx="482">
                  <c:v>0.98724741339927902</c:v>
                </c:pt>
                <c:pt idx="483">
                  <c:v>0.98720652102804218</c:v>
                </c:pt>
                <c:pt idx="484">
                  <c:v>0.98716536770146812</c:v>
                </c:pt>
                <c:pt idx="485">
                  <c:v>0.98712395092748395</c:v>
                </c:pt>
                <c:pt idx="486">
                  <c:v>0.98708226818231859</c:v>
                </c:pt>
                <c:pt idx="487">
                  <c:v>0.98704031690999949</c:v>
                </c:pt>
                <c:pt idx="488">
                  <c:v>0.98699809452183818</c:v>
                </c:pt>
                <c:pt idx="489">
                  <c:v>0.98695559839590807</c:v>
                </c:pt>
                <c:pt idx="490">
                  <c:v>0.9869128258765103</c:v>
                </c:pt>
                <c:pt idx="491">
                  <c:v>0.98686977427363076</c:v>
                </c:pt>
                <c:pt idx="492">
                  <c:v>0.98682644086238569</c:v>
                </c:pt>
                <c:pt idx="493">
                  <c:v>0.98678282288245667</c:v>
                </c:pt>
                <c:pt idx="494">
                  <c:v>0.98673891753751541</c:v>
                </c:pt>
                <c:pt idx="495">
                  <c:v>0.98669472199463615</c:v>
                </c:pt>
                <c:pt idx="496">
                  <c:v>0.98665023338369728</c:v>
                </c:pt>
                <c:pt idx="497">
                  <c:v>0.98660544879677137</c:v>
                </c:pt>
                <c:pt idx="498">
                  <c:v>0.98656036528750235</c:v>
                </c:pt>
                <c:pt idx="499">
                  <c:v>0.98651497987047143</c:v>
                </c:pt>
                <c:pt idx="500">
                  <c:v>0.98646928952054969</c:v>
                </c:pt>
                <c:pt idx="501">
                  <c:v>0.98642329117223793</c:v>
                </c:pt>
                <c:pt idx="502">
                  <c:v>0.98637698171899368</c:v>
                </c:pt>
                <c:pt idx="503">
                  <c:v>0.98633035801254454</c:v>
                </c:pt>
                <c:pt idx="504">
                  <c:v>0.98628341686218757</c:v>
                </c:pt>
                <c:pt idx="505">
                  <c:v>0.98623615503407491</c:v>
                </c:pt>
                <c:pt idx="506">
                  <c:v>0.98618856925048459</c:v>
                </c:pt>
                <c:pt idx="507">
                  <c:v>0.98614065618907665</c:v>
                </c:pt>
                <c:pt idx="508">
                  <c:v>0.98609241248213442</c:v>
                </c:pt>
                <c:pt idx="509">
                  <c:v>0.98604383471579005</c:v>
                </c:pt>
                <c:pt idx="510">
                  <c:v>0.98599491942923423</c:v>
                </c:pt>
                <c:pt idx="511">
                  <c:v>0.98594566311390952</c:v>
                </c:pt>
                <c:pt idx="512">
                  <c:v>0.98589606221268722</c:v>
                </c:pt>
                <c:pt idx="513">
                  <c:v>0.98584611311902726</c:v>
                </c:pt>
                <c:pt idx="514">
                  <c:v>0.98579581217612056</c:v>
                </c:pt>
                <c:pt idx="515">
                  <c:v>0.98574515567601328</c:v>
                </c:pt>
                <c:pt idx="516">
                  <c:v>0.98569413985871346</c:v>
                </c:pt>
                <c:pt idx="517">
                  <c:v>0.98564276091127778</c:v>
                </c:pt>
                <c:pt idx="518">
                  <c:v>0.98559101496688073</c:v>
                </c:pt>
                <c:pt idx="519">
                  <c:v>0.98553889810386219</c:v>
                </c:pt>
                <c:pt idx="520">
                  <c:v>0.98548640634475637</c:v>
                </c:pt>
                <c:pt idx="521">
                  <c:v>0.98543353565529956</c:v>
                </c:pt>
                <c:pt idx="522">
                  <c:v>0.98538028194341631</c:v>
                </c:pt>
                <c:pt idx="523">
                  <c:v>0.98532664105818468</c:v>
                </c:pt>
                <c:pt idx="524">
                  <c:v>0.98527260878877854</c:v>
                </c:pt>
                <c:pt idx="525">
                  <c:v>0.98521818086338753</c:v>
                </c:pt>
                <c:pt idx="526">
                  <c:v>0.98516335294811341</c:v>
                </c:pt>
                <c:pt idx="527">
                  <c:v>0.98510812064584274</c:v>
                </c:pt>
                <c:pt idx="528">
                  <c:v>0.985052479495094</c:v>
                </c:pt>
                <c:pt idx="529">
                  <c:v>0.98499642496884143</c:v>
                </c:pt>
                <c:pt idx="530">
                  <c:v>0.98493995247331079</c:v>
                </c:pt>
                <c:pt idx="531">
                  <c:v>0.98488305734675008</c:v>
                </c:pt>
                <c:pt idx="532">
                  <c:v>0.98482573485817304</c:v>
                </c:pt>
                <c:pt idx="533">
                  <c:v>0.9847679802060737</c:v>
                </c:pt>
                <c:pt idx="534">
                  <c:v>0.98470978851711333</c:v>
                </c:pt>
                <c:pt idx="535">
                  <c:v>0.98465115484477794</c:v>
                </c:pt>
                <c:pt idx="536">
                  <c:v>0.98459207416800498</c:v>
                </c:pt>
                <c:pt idx="537">
                  <c:v>0.98453254138977986</c:v>
                </c:pt>
                <c:pt idx="538">
                  <c:v>0.98447255133570011</c:v>
                </c:pt>
                <c:pt idx="539">
                  <c:v>0.9844120987525079</c:v>
                </c:pt>
                <c:pt idx="540">
                  <c:v>0.98435117830658792</c:v>
                </c:pt>
                <c:pt idx="541">
                  <c:v>0.98428978458243199</c:v>
                </c:pt>
                <c:pt idx="542">
                  <c:v>0.98422791208106786</c:v>
                </c:pt>
                <c:pt idx="543">
                  <c:v>0.98416555521845217</c:v>
                </c:pt>
                <c:pt idx="544">
                  <c:v>0.98410270832382585</c:v>
                </c:pt>
                <c:pt idx="545">
                  <c:v>0.98403936563803185</c:v>
                </c:pt>
                <c:pt idx="546">
                  <c:v>0.98397552131179322</c:v>
                </c:pt>
                <c:pt idx="547">
                  <c:v>0.98391116940395151</c:v>
                </c:pt>
                <c:pt idx="548">
                  <c:v>0.98384630387966343</c:v>
                </c:pt>
                <c:pt idx="549">
                  <c:v>0.98378091860855499</c:v>
                </c:pt>
                <c:pt idx="550">
                  <c:v>0.98371500736283202</c:v>
                </c:pt>
                <c:pt idx="551">
                  <c:v>0.98364856381534638</c:v>
                </c:pt>
                <c:pt idx="552">
                  <c:v>0.98358158153761532</c:v>
                </c:pt>
                <c:pt idx="553">
                  <c:v>0.98351405399779368</c:v>
                </c:pt>
                <c:pt idx="554">
                  <c:v>0.98344597455859806</c:v>
                </c:pt>
                <c:pt idx="555">
                  <c:v>0.98337733647517978</c:v>
                </c:pt>
                <c:pt idx="556">
                  <c:v>0.98330813289294716</c:v>
                </c:pt>
                <c:pt idx="557">
                  <c:v>0.98323835684533512</c:v>
                </c:pt>
                <c:pt idx="558">
                  <c:v>0.98316800125151926</c:v>
                </c:pt>
                <c:pt idx="559">
                  <c:v>0.98309705891407506</c:v>
                </c:pt>
                <c:pt idx="560">
                  <c:v>0.98302552251657904</c:v>
                </c:pt>
                <c:pt idx="561">
                  <c:v>0.98295338462115056</c:v>
                </c:pt>
                <c:pt idx="562">
                  <c:v>0.98288063766593303</c:v>
                </c:pt>
                <c:pt idx="563">
                  <c:v>0.98280727396251222</c:v>
                </c:pt>
                <c:pt idx="564">
                  <c:v>0.98273328569327001</c:v>
                </c:pt>
                <c:pt idx="565">
                  <c:v>0.98265866490867215</c:v>
                </c:pt>
                <c:pt idx="566">
                  <c:v>0.9825834035244867</c:v>
                </c:pt>
                <c:pt idx="567">
                  <c:v>0.98250749331893339</c:v>
                </c:pt>
                <c:pt idx="568">
                  <c:v>0.98243092592975956</c:v>
                </c:pt>
                <c:pt idx="569">
                  <c:v>0.98235369285124186</c:v>
                </c:pt>
                <c:pt idx="570">
                  <c:v>0.98227578543111149</c:v>
                </c:pt>
                <c:pt idx="571">
                  <c:v>0.98219719486739965</c:v>
                </c:pt>
                <c:pt idx="572">
                  <c:v>0.98211791220520195</c:v>
                </c:pt>
                <c:pt idx="573">
                  <c:v>0.98203792833335901</c:v>
                </c:pt>
                <c:pt idx="574">
                  <c:v>0.98195723398105006</c:v>
                </c:pt>
                <c:pt idx="575">
                  <c:v>0.98187581971429827</c:v>
                </c:pt>
                <c:pt idx="576">
                  <c:v>0.98179367593238309</c:v>
                </c:pt>
                <c:pt idx="577">
                  <c:v>0.98171079286415919</c:v>
                </c:pt>
                <c:pt idx="578">
                  <c:v>0.98162716056427701</c:v>
                </c:pt>
                <c:pt idx="579">
                  <c:v>0.98154276890930314</c:v>
                </c:pt>
                <c:pt idx="580">
                  <c:v>0.98145760759373657</c:v>
                </c:pt>
                <c:pt idx="581">
                  <c:v>0.98137166612591886</c:v>
                </c:pt>
                <c:pt idx="582">
                  <c:v>0.98128493382383297</c:v>
                </c:pt>
                <c:pt idx="583">
                  <c:v>0.98119739981078902</c:v>
                </c:pt>
                <c:pt idx="584">
                  <c:v>0.98110905301099272</c:v>
                </c:pt>
                <c:pt idx="585">
                  <c:v>0.98101988214499225</c:v>
                </c:pt>
                <c:pt idx="586">
                  <c:v>0.98092987572500068</c:v>
                </c:pt>
                <c:pt idx="587">
                  <c:v>0.98083902205008922</c:v>
                </c:pt>
                <c:pt idx="588">
                  <c:v>0.98074730920124753</c:v>
                </c:pt>
                <c:pt idx="589">
                  <c:v>0.98065472503630646</c:v>
                </c:pt>
                <c:pt idx="590">
                  <c:v>0.9805612571847192</c:v>
                </c:pt>
                <c:pt idx="591">
                  <c:v>0.98046689304219559</c:v>
                </c:pt>
                <c:pt idx="592">
                  <c:v>0.9803716197651855</c:v>
                </c:pt>
                <c:pt idx="593">
                  <c:v>0.98027542426520586</c:v>
                </c:pt>
                <c:pt idx="594">
                  <c:v>0.98017829320300631</c:v>
                </c:pt>
                <c:pt idx="595">
                  <c:v>0.98008021298256787</c:v>
                </c:pt>
                <c:pt idx="596">
                  <c:v>0.97998116974492966</c:v>
                </c:pt>
                <c:pt idx="597">
                  <c:v>0.97988114936183712</c:v>
                </c:pt>
                <c:pt idx="598">
                  <c:v>0.97978013742920633</c:v>
                </c:pt>
                <c:pt idx="599">
                  <c:v>0.97967811926039805</c:v>
                </c:pt>
                <c:pt idx="600">
                  <c:v>0.9795750798792946</c:v>
                </c:pt>
                <c:pt idx="601">
                  <c:v>0.97947100401317377</c:v>
                </c:pt>
                <c:pt idx="602">
                  <c:v>0.97936587608537173</c:v>
                </c:pt>
                <c:pt idx="603">
                  <c:v>0.97925968020772824</c:v>
                </c:pt>
                <c:pt idx="604">
                  <c:v>0.97915240017280691</c:v>
                </c:pt>
                <c:pt idx="605">
                  <c:v>0.9790440194458816</c:v>
                </c:pt>
                <c:pt idx="606">
                  <c:v>0.97893452115668245</c:v>
                </c:pt>
                <c:pt idx="607">
                  <c:v>0.97882388809089116</c:v>
                </c:pt>
                <c:pt idx="608">
                  <c:v>0.9787121026813782</c:v>
                </c:pt>
                <c:pt idx="609">
                  <c:v>0.97859914699917205</c:v>
                </c:pt>
                <c:pt idx="610">
                  <c:v>0.97848500274415118</c:v>
                </c:pt>
                <c:pt idx="611">
                  <c:v>0.97836965123544861</c:v>
                </c:pt>
                <c:pt idx="612">
                  <c:v>0.97825307340155876</c:v>
                </c:pt>
                <c:pt idx="613">
                  <c:v>0.97813524977013599</c:v>
                </c:pt>
                <c:pt idx="614">
                  <c:v>0.97801616045747364</c:v>
                </c:pt>
                <c:pt idx="615">
                  <c:v>0.97789578515765152</c:v>
                </c:pt>
                <c:pt idx="616">
                  <c:v>0.97777410313133939</c:v>
                </c:pt>
                <c:pt idx="617">
                  <c:v>0.9776510931942457</c:v>
                </c:pt>
                <c:pt idx="618">
                  <c:v>0.97752673370519483</c:v>
                </c:pt>
                <c:pt idx="619">
                  <c:v>0.97740100255382334</c:v>
                </c:pt>
                <c:pt idx="620">
                  <c:v>0.97727387714787628</c:v>
                </c:pt>
                <c:pt idx="621">
                  <c:v>0.9771453344000931</c:v>
                </c:pt>
                <c:pt idx="622">
                  <c:v>0.97701535071466372</c:v>
                </c:pt>
                <c:pt idx="623">
                  <c:v>0.9768839019732406</c:v>
                </c:pt>
                <c:pt idx="624">
                  <c:v>0.97675096352048962</c:v>
                </c:pt>
                <c:pt idx="625">
                  <c:v>0.97661651014916084</c:v>
                </c:pt>
                <c:pt idx="626">
                  <c:v>0.97648051608466147</c:v>
                </c:pt>
                <c:pt idx="627">
                  <c:v>0.97634295496911239</c:v>
                </c:pt>
                <c:pt idx="628">
                  <c:v>0.97620379984486538</c:v>
                </c:pt>
                <c:pt idx="629">
                  <c:v>0.97606302313746396</c:v>
                </c:pt>
                <c:pt idx="630">
                  <c:v>0.97592059663802078</c:v>
                </c:pt>
                <c:pt idx="631">
                  <c:v>0.97577649148499335</c:v>
                </c:pt>
                <c:pt idx="632">
                  <c:v>0.97563067814533033</c:v>
                </c:pt>
                <c:pt idx="633">
                  <c:v>0.97548312639496482</c:v>
                </c:pt>
                <c:pt idx="634">
                  <c:v>0.97533380529862834</c:v>
                </c:pt>
                <c:pt idx="635">
                  <c:v>0.9751826831889564</c:v>
                </c:pt>
                <c:pt idx="636">
                  <c:v>0.97502972764485873</c:v>
                </c:pt>
                <c:pt idx="637">
                  <c:v>0.97487490546912237</c:v>
                </c:pt>
                <c:pt idx="638">
                  <c:v>0.9747181826652167</c:v>
                </c:pt>
                <c:pt idx="639">
                  <c:v>0.97455952441326621</c:v>
                </c:pt>
                <c:pt idx="640">
                  <c:v>0.97439889504515786</c:v>
                </c:pt>
                <c:pt idx="641">
                  <c:v>0.97423625801874547</c:v>
                </c:pt>
                <c:pt idx="642">
                  <c:v>0.97407157589111237</c:v>
                </c:pt>
                <c:pt idx="643">
                  <c:v>0.97390481029085385</c:v>
                </c:pt>
                <c:pt idx="644">
                  <c:v>0.97373592188933622</c:v>
                </c:pt>
                <c:pt idx="645">
                  <c:v>0.97356487037088868</c:v>
                </c:pt>
                <c:pt idx="646">
                  <c:v>0.97339161440188204</c:v>
                </c:pt>
                <c:pt idx="647">
                  <c:v>0.97321611159864552</c:v>
                </c:pt>
                <c:pt idx="648">
                  <c:v>0.97303831849417055</c:v>
                </c:pt>
                <c:pt idx="649">
                  <c:v>0.97285819050354838</c:v>
                </c:pt>
                <c:pt idx="650">
                  <c:v>0.97267568188808518</c:v>
                </c:pt>
                <c:pt idx="651">
                  <c:v>0.97249074571803606</c:v>
                </c:pt>
                <c:pt idx="652">
                  <c:v>0.97230333383389433</c:v>
                </c:pt>
                <c:pt idx="653">
                  <c:v>0.97211339680617326</c:v>
                </c:pt>
                <c:pt idx="654">
                  <c:v>0.9719208838936092</c:v>
                </c:pt>
                <c:pt idx="655">
                  <c:v>0.97172574299971615</c:v>
                </c:pt>
                <c:pt idx="656">
                  <c:v>0.97152792062761373</c:v>
                </c:pt>
                <c:pt idx="657">
                  <c:v>0.97132736183304991</c:v>
                </c:pt>
                <c:pt idx="658">
                  <c:v>0.9711240101755344</c:v>
                </c:pt>
                <c:pt idx="659">
                  <c:v>0.97091780766749292</c:v>
                </c:pt>
                <c:pt idx="660">
                  <c:v>0.97070869472134969</c:v>
                </c:pt>
                <c:pt idx="661">
                  <c:v>0.97049661009443988</c:v>
                </c:pt>
                <c:pt idx="662">
                  <c:v>0.9702814908316475</c:v>
                </c:pt>
                <c:pt idx="663">
                  <c:v>0.97006327220565902</c:v>
                </c:pt>
                <c:pt idx="664">
                  <c:v>0.96984188765471913</c:v>
                </c:pt>
                <c:pt idx="665">
                  <c:v>0.96961726871776288</c:v>
                </c:pt>
                <c:pt idx="666">
                  <c:v>0.96938934496680007</c:v>
                </c:pt>
                <c:pt idx="667">
                  <c:v>0.96915804393641214</c:v>
                </c:pt>
                <c:pt idx="668">
                  <c:v>0.96892329105021924</c:v>
                </c:pt>
                <c:pt idx="669">
                  <c:v>0.9686850095441667</c:v>
                </c:pt>
                <c:pt idx="670">
                  <c:v>0.96844312038646807</c:v>
                </c:pt>
                <c:pt idx="671">
                  <c:v>0.96819754219403709</c:v>
                </c:pt>
                <c:pt idx="672">
                  <c:v>0.9679481911452269</c:v>
                </c:pt>
                <c:pt idx="673">
                  <c:v>0.96769498088868877</c:v>
                </c:pt>
                <c:pt idx="674">
                  <c:v>0.9674378224481458</c:v>
                </c:pt>
                <c:pt idx="675">
                  <c:v>0.96717662412287098</c:v>
                </c:pt>
                <c:pt idx="676">
                  <c:v>0.96691129138364262</c:v>
                </c:pt>
                <c:pt idx="677">
                  <c:v>0.96664172676393612</c:v>
                </c:pt>
                <c:pt idx="678">
                  <c:v>0.96636782974610069</c:v>
                </c:pt>
                <c:pt idx="679">
                  <c:v>0.9660894966422483</c:v>
                </c:pt>
                <c:pt idx="680">
                  <c:v>0.965806620469571</c:v>
                </c:pt>
                <c:pt idx="681">
                  <c:v>0.96551909081978049</c:v>
                </c:pt>
                <c:pt idx="682">
                  <c:v>0.96522679372234976</c:v>
                </c:pt>
                <c:pt idx="683">
                  <c:v>0.96492961150121004</c:v>
                </c:pt>
                <c:pt idx="684">
                  <c:v>0.96462742262454193</c:v>
                </c:pt>
                <c:pt idx="685">
                  <c:v>0.96432010154726855</c:v>
                </c:pt>
                <c:pt idx="686">
                  <c:v>0.96400751854584188</c:v>
                </c:pt>
                <c:pt idx="687">
                  <c:v>0.96368953954487879</c:v>
                </c:pt>
                <c:pt idx="688">
                  <c:v>0.96336602593518017</c:v>
                </c:pt>
                <c:pt idx="689">
                  <c:v>0.96303683438263366</c:v>
                </c:pt>
                <c:pt idx="690">
                  <c:v>0.96270181662746723</c:v>
                </c:pt>
                <c:pt idx="691">
                  <c:v>0.96236081927328676</c:v>
                </c:pt>
                <c:pt idx="692">
                  <c:v>0.96201368356529005</c:v>
                </c:pt>
                <c:pt idx="693">
                  <c:v>0.96166024515701165</c:v>
                </c:pt>
                <c:pt idx="694">
                  <c:v>0.96130033386490743</c:v>
                </c:pt>
                <c:pt idx="695">
                  <c:v>0.96093377341003883</c:v>
                </c:pt>
                <c:pt idx="696">
                  <c:v>0.9605603811460679</c:v>
                </c:pt>
                <c:pt idx="697">
                  <c:v>0.96017996777271797</c:v>
                </c:pt>
                <c:pt idx="698">
                  <c:v>0.95979233703379396</c:v>
                </c:pt>
                <c:pt idx="699">
                  <c:v>0.95939728539879532</c:v>
                </c:pt>
                <c:pt idx="700">
                  <c:v>0.95899460172708051</c:v>
                </c:pt>
                <c:pt idx="701">
                  <c:v>0.95858406691347176</c:v>
                </c:pt>
                <c:pt idx="702">
                  <c:v>0.95816545351410409</c:v>
                </c:pt>
                <c:pt idx="703">
                  <c:v>0.95773852535123638</c:v>
                </c:pt>
                <c:pt idx="704">
                  <c:v>0.95730303709564768</c:v>
                </c:pt>
                <c:pt idx="705">
                  <c:v>0.95685873382513753</c:v>
                </c:pt>
                <c:pt idx="706">
                  <c:v>0.95640535055753895</c:v>
                </c:pt>
                <c:pt idx="707">
                  <c:v>0.95594261175653117</c:v>
                </c:pt>
                <c:pt idx="708">
                  <c:v>0.95547023080840821</c:v>
                </c:pt>
                <c:pt idx="709">
                  <c:v>0.95498790946781564</c:v>
                </c:pt>
                <c:pt idx="710">
                  <c:v>0.95449533727031532</c:v>
                </c:pt>
                <c:pt idx="711">
                  <c:v>0.95399219090946574</c:v>
                </c:pt>
                <c:pt idx="712">
                  <c:v>0.95347813357592659</c:v>
                </c:pt>
                <c:pt idx="713">
                  <c:v>0.95295281425589196</c:v>
                </c:pt>
                <c:pt idx="714">
                  <c:v>0.95241586698594272</c:v>
                </c:pt>
                <c:pt idx="715">
                  <c:v>0.95186691006116697</c:v>
                </c:pt>
                <c:pt idx="716">
                  <c:v>0.95130554519314403</c:v>
                </c:pt>
                <c:pt idx="717">
                  <c:v>0.95073135661409669</c:v>
                </c:pt>
                <c:pt idx="718">
                  <c:v>0.95014391012321486</c:v>
                </c:pt>
                <c:pt idx="719">
                  <c:v>0.94954275207080874</c:v>
                </c:pt>
                <c:pt idx="720">
                  <c:v>0.94892740827558331</c:v>
                </c:pt>
                <c:pt idx="721">
                  <c:v>0.94829738286991583</c:v>
                </c:pt>
                <c:pt idx="722">
                  <c:v>0.94765215706757711</c:v>
                </c:pt>
                <c:pt idx="723">
                  <c:v>0.9469911878478442</c:v>
                </c:pt>
                <c:pt idx="724">
                  <c:v>0.94631390654941716</c:v>
                </c:pt>
                <c:pt idx="725">
                  <c:v>0.94561971736696249</c:v>
                </c:pt>
                <c:pt idx="726">
                  <c:v>0.94490799574245554</c:v>
                </c:pt>
                <c:pt idx="727">
                  <c:v>0.94417808664277858</c:v>
                </c:pt>
                <c:pt idx="728">
                  <c:v>0.94342930271424397</c:v>
                </c:pt>
                <c:pt idx="729">
                  <c:v>0.94266092230384113</c:v>
                </c:pt>
                <c:pt idx="730">
                  <c:v>0.94187218733604738</c:v>
                </c:pt>
                <c:pt idx="731">
                  <c:v>0.94106230103297805</c:v>
                </c:pt>
                <c:pt idx="732">
                  <c:v>0.94023042546448299</c:v>
                </c:pt>
                <c:pt idx="733">
                  <c:v>0.93937567891349139</c:v>
                </c:pt>
                <c:pt idx="734">
                  <c:v>0.93849713304047078</c:v>
                </c:pt>
                <c:pt idx="735">
                  <c:v>0.93759380982926643</c:v>
                </c:pt>
                <c:pt idx="736">
                  <c:v>0.93666467829481603</c:v>
                </c:pt>
                <c:pt idx="737">
                  <c:v>0.93570865093125943</c:v>
                </c:pt>
                <c:pt idx="738">
                  <c:v>0.93472457987677759</c:v>
                </c:pt>
                <c:pt idx="739">
                  <c:v>0.93371125276904587</c:v>
                </c:pt>
                <c:pt idx="740">
                  <c:v>0.9326673882624722</c:v>
                </c:pt>
                <c:pt idx="741">
                  <c:v>0.93159163117535182</c:v>
                </c:pt>
                <c:pt idx="742">
                  <c:v>0.93048254723168178</c:v>
                </c:pt>
                <c:pt idx="743">
                  <c:v>0.92933861735858803</c:v>
                </c:pt>
                <c:pt idx="744">
                  <c:v>0.92815823149608156</c:v>
                </c:pt>
                <c:pt idx="745">
                  <c:v>0.92693968187110587</c:v>
                </c:pt>
                <c:pt idx="746">
                  <c:v>0.92568115568252107</c:v>
                </c:pt>
                <c:pt idx="747">
                  <c:v>0.92438072713769193</c:v>
                </c:pt>
                <c:pt idx="748">
                  <c:v>0.92303634877463991</c:v>
                </c:pt>
                <c:pt idx="749">
                  <c:v>0.92164584199617594</c:v>
                </c:pt>
                <c:pt idx="750">
                  <c:v>0.92020688673394213</c:v>
                </c:pt>
                <c:pt idx="751">
                  <c:v>0.9187170101507327</c:v>
                </c:pt>
                <c:pt idx="752">
                  <c:v>0.91717357427868884</c:v>
                </c:pt>
                <c:pt idx="753">
                  <c:v>0.91557376247880751</c:v>
                </c:pt>
                <c:pt idx="754">
                  <c:v>0.91391456459348286</c:v>
                </c:pt>
                <c:pt idx="755">
                  <c:v>0.91219276064829635</c:v>
                </c:pt>
                <c:pt idx="756">
                  <c:v>0.9104049029417508</c:v>
                </c:pt>
                <c:pt idx="757">
                  <c:v>0.90854729634182541</c:v>
                </c:pt>
                <c:pt idx="758">
                  <c:v>0.90661597658580684</c:v>
                </c:pt>
                <c:pt idx="759">
                  <c:v>0.90460668635447639</c:v>
                </c:pt>
                <c:pt idx="760">
                  <c:v>0.9025148488630087</c:v>
                </c:pt>
                <c:pt idx="761">
                  <c:v>0.90033553867842986</c:v>
                </c:pt>
                <c:pt idx="762">
                  <c:v>0.89806344943669381</c:v>
                </c:pt>
                <c:pt idx="763">
                  <c:v>0.89569285809084076</c:v>
                </c:pt>
                <c:pt idx="764">
                  <c:v>0.89321758527469286</c:v>
                </c:pt>
                <c:pt idx="765">
                  <c:v>0.89063095131350611</c:v>
                </c:pt>
                <c:pt idx="766">
                  <c:v>0.88792572735325104</c:v>
                </c:pt>
                <c:pt idx="767">
                  <c:v>0.88509408101306264</c:v>
                </c:pt>
                <c:pt idx="768">
                  <c:v>0.88212751589020988</c:v>
                </c:pt>
                <c:pt idx="769">
                  <c:v>0.8790168041630706</c:v>
                </c:pt>
                <c:pt idx="770">
                  <c:v>0.87575191144458919</c:v>
                </c:pt>
                <c:pt idx="771">
                  <c:v>0.87232191293628991</c:v>
                </c:pt>
                <c:pt idx="772">
                  <c:v>0.8687148998212757</c:v>
                </c:pt>
                <c:pt idx="773">
                  <c:v>0.86491787471451997</c:v>
                </c:pt>
                <c:pt idx="774">
                  <c:v>0.86091663486185832</c:v>
                </c:pt>
                <c:pt idx="775">
                  <c:v>0.85669564164850887</c:v>
                </c:pt>
                <c:pt idx="776">
                  <c:v>0.85223787484880065</c:v>
                </c:pt>
                <c:pt idx="777">
                  <c:v>0.8475246699291481</c:v>
                </c:pt>
                <c:pt idx="778">
                  <c:v>0.84253553661841318</c:v>
                </c:pt>
                <c:pt idx="779">
                  <c:v>0.83724795690184306</c:v>
                </c:pt>
                <c:pt idx="780">
                  <c:v>0.83163716060330717</c:v>
                </c:pt>
                <c:pt idx="781">
                  <c:v>0.82567587683377852</c:v>
                </c:pt>
                <c:pt idx="782">
                  <c:v>0.81933405985629437</c:v>
                </c:pt>
                <c:pt idx="783">
                  <c:v>0.81257858842558639</c:v>
                </c:pt>
                <c:pt idx="784">
                  <c:v>0.80537293851115965</c:v>
                </c:pt>
                <c:pt idx="785">
                  <c:v>0.79767683065372141</c:v>
                </c:pt>
                <c:pt idx="786">
                  <c:v>0.78944585523906197</c:v>
                </c:pt>
                <c:pt idx="787">
                  <c:v>0.78063108197490749</c:v>
                </c:pt>
                <c:pt idx="788">
                  <c:v>0.77117866419090375</c:v>
                </c:pt>
                <c:pt idx="789">
                  <c:v>0.76102945472989825</c:v>
                </c:pt>
                <c:pt idx="790">
                  <c:v>0.75011865877559147</c:v>
                </c:pt>
                <c:pt idx="791">
                  <c:v>0.7383755607315321</c:v>
                </c:pt>
                <c:pt idx="792">
                  <c:v>0.72572337813393906</c:v>
                </c:pt>
                <c:pt idx="793">
                  <c:v>0.71207931653781242</c:v>
                </c:pt>
                <c:pt idx="794">
                  <c:v>0.69735492630263363</c:v>
                </c:pt>
                <c:pt idx="795">
                  <c:v>0.68145689582211932</c:v>
                </c:pt>
                <c:pt idx="796">
                  <c:v>0.66428845572506801</c:v>
                </c:pt>
                <c:pt idx="797">
                  <c:v>0.6457516128933467</c:v>
                </c:pt>
                <c:pt idx="798">
                  <c:v>0.62575047662331018</c:v>
                </c:pt>
                <c:pt idx="799">
                  <c:v>0.60419597162301442</c:v>
                </c:pt>
                <c:pt idx="800">
                  <c:v>0.5810122360240435</c:v>
                </c:pt>
                <c:pt idx="801">
                  <c:v>0.55614494971950046</c:v>
                </c:pt>
                <c:pt idx="802">
                  <c:v>0.52957169138704996</c:v>
                </c:pt>
                <c:pt idx="803">
                  <c:v>0.50131413747190745</c:v>
                </c:pt>
                <c:pt idx="804">
                  <c:v>0.4714514554386332</c:v>
                </c:pt>
                <c:pt idx="805">
                  <c:v>0.4401336008065051</c:v>
                </c:pt>
                <c:pt idx="806">
                  <c:v>0.40759246753483935</c:v>
                </c:pt>
                <c:pt idx="807">
                  <c:v>0.37414814120580886</c:v>
                </c:pt>
                <c:pt idx="808">
                  <c:v>0.34020716954645935</c:v>
                </c:pt>
                <c:pt idx="809">
                  <c:v>0.30625017491304862</c:v>
                </c:pt>
                <c:pt idx="810">
                  <c:v>0.27280758311665465</c:v>
                </c:pt>
                <c:pt idx="811">
                  <c:v>0.24042470197702104</c:v>
                </c:pt>
                <c:pt idx="812">
                  <c:v>0.20962030382787533</c:v>
                </c:pt>
                <c:pt idx="813">
                  <c:v>0.18084523693330512</c:v>
                </c:pt>
                <c:pt idx="814">
                  <c:v>0.15444833966793081</c:v>
                </c:pt>
                <c:pt idx="815">
                  <c:v>0.13065552650670298</c:v>
                </c:pt>
                <c:pt idx="816">
                  <c:v>0.10956475837888435</c:v>
                </c:pt>
                <c:pt idx="817">
                  <c:v>9.1155888592424184E-2</c:v>
                </c:pt>
                <c:pt idx="818">
                  <c:v>7.5311429940205121E-2</c:v>
                </c:pt>
                <c:pt idx="819">
                  <c:v>6.1842942119515132E-2</c:v>
                </c:pt>
                <c:pt idx="820">
                  <c:v>5.0518021847336558E-2</c:v>
                </c:pt>
                <c:pt idx="821">
                  <c:v>4.1084229457037491E-2</c:v>
                </c:pt>
                <c:pt idx="822">
                  <c:v>3.328797485196644E-2</c:v>
                </c:pt>
                <c:pt idx="823">
                  <c:v>2.688785489433132E-2</c:v>
                </c:pt>
                <c:pt idx="824">
                  <c:v>2.166292373262757E-2</c:v>
                </c:pt>
                <c:pt idx="825">
                  <c:v>1.7416874984895525E-2</c:v>
                </c:pt>
                <c:pt idx="826">
                  <c:v>1.3979239240575869E-2</c:v>
                </c:pt>
                <c:pt idx="827">
                  <c:v>1.1204601701212957E-2</c:v>
                </c:pt>
                <c:pt idx="828">
                  <c:v>8.9706470226097457E-3</c:v>
                </c:pt>
                <c:pt idx="829">
                  <c:v>7.175622667744963E-3</c:v>
                </c:pt>
                <c:pt idx="830">
                  <c:v>5.7356209157901628E-3</c:v>
                </c:pt>
                <c:pt idx="831">
                  <c:v>4.5819290354749409E-3</c:v>
                </c:pt>
                <c:pt idx="832">
                  <c:v>3.6585877852937099E-3</c:v>
                </c:pt>
                <c:pt idx="833">
                  <c:v>2.920224192023535E-3</c:v>
                </c:pt>
                <c:pt idx="834">
                  <c:v>2.3301773311414919E-3</c:v>
                </c:pt>
                <c:pt idx="835">
                  <c:v>1.8589079075045367E-3</c:v>
                </c:pt>
                <c:pt idx="836">
                  <c:v>1.482667556060191E-3</c:v>
                </c:pt>
                <c:pt idx="837">
                  <c:v>1.1823972739716249E-3</c:v>
                </c:pt>
                <c:pt idx="838">
                  <c:v>9.4282296504510921E-4</c:v>
                </c:pt>
                <c:pt idx="839">
                  <c:v>7.5171751452729474E-4</c:v>
                </c:pt>
                <c:pt idx="840">
                  <c:v>5.9930169559763158E-4</c:v>
                </c:pt>
                <c:pt idx="841">
                  <c:v>4.7775966336149889E-4</c:v>
                </c:pt>
                <c:pt idx="842">
                  <c:v>3.8084830735973796E-4</c:v>
                </c:pt>
                <c:pt idx="843">
                  <c:v>3.0358303337529868E-4</c:v>
                </c:pt>
                <c:pt idx="844">
                  <c:v>2.4198549892562315E-4</c:v>
                </c:pt>
                <c:pt idx="845">
                  <c:v>1.9288139019768558E-4</c:v>
                </c:pt>
                <c:pt idx="846">
                  <c:v>1.5373850606492656E-4</c:v>
                </c:pt>
                <c:pt idx="847">
                  <c:v>1.2253723725474952E-4</c:v>
                </c:pt>
                <c:pt idx="848">
                  <c:v>9.7667036740967106E-5</c:v>
                </c:pt>
                <c:pt idx="849">
                  <c:v>7.7843714854419765E-5</c:v>
                </c:pt>
                <c:pt idx="850">
                  <c:v>6.2043401516276298E-5</c:v>
                </c:pt>
                <c:pt idx="851">
                  <c:v>4.9449836592496688E-5</c:v>
                </c:pt>
                <c:pt idx="852">
                  <c:v>3.9412311011122192E-5</c:v>
                </c:pt>
                <c:pt idx="853">
                  <c:v>3.1412114503637234E-5</c:v>
                </c:pt>
                <c:pt idx="854">
                  <c:v>2.5035774543491485E-5</c:v>
                </c:pt>
                <c:pt idx="855">
                  <c:v>1.9953715128750993E-5</c:v>
                </c:pt>
                <c:pt idx="856">
                  <c:v>1.5903239791725809E-5</c:v>
                </c:pt>
                <c:pt idx="857">
                  <c:v>1.2674963951964102E-5</c:v>
                </c:pt>
                <c:pt idx="858">
                  <c:v>1.0101998254574696E-5</c:v>
                </c:pt>
                <c:pt idx="859">
                  <c:v>8.0513256304204361E-6</c:v>
                </c:pt>
                <c:pt idx="860">
                  <c:v>6.4169275032499584E-6</c:v>
                </c:pt>
                <c:pt idx="861">
                  <c:v>5.1143045441959245E-6</c:v>
                </c:pt>
                <c:pt idx="862">
                  <c:v>4.0761091854024656E-6</c:v>
                </c:pt>
                <c:pt idx="863">
                  <c:v>3.2486643970486284E-6</c:v>
                </c:pt>
                <c:pt idx="864">
                  <c:v>2.5891889394724643E-6</c:v>
                </c:pt>
                <c:pt idx="865">
                  <c:v>2.0635857540529656E-6</c:v>
                </c:pt>
                <c:pt idx="866">
                  <c:v>1.644679223811174E-6</c:v>
                </c:pt>
                <c:pt idx="867">
                  <c:v>1.3108102167036506E-6</c:v>
                </c:pt>
                <c:pt idx="868">
                  <c:v>1.0447162986926273E-6</c:v>
                </c:pt>
                <c:pt idx="869">
                  <c:v>8.3263924322007909E-7</c:v>
                </c:pt>
                <c:pt idx="870">
                  <c:v>6.6361370121281738E-7</c:v>
                </c:pt>
                <c:pt idx="871">
                  <c:v>5.2890026247531807E-7</c:v>
                </c:pt>
                <c:pt idx="872">
                  <c:v>4.2153359969265836E-7</c:v>
                </c:pt>
                <c:pt idx="873">
                  <c:v>3.3596233650623475E-7</c:v>
                </c:pt>
                <c:pt idx="874">
                  <c:v>2.6776201877964922E-7</c:v>
                </c:pt>
                <c:pt idx="875">
                  <c:v>2.1340635214528447E-7</c:v>
                </c:pt>
                <c:pt idx="876">
                  <c:v>1.7008487740444167E-7</c:v>
                </c:pt>
                <c:pt idx="877">
                  <c:v>1.3555765665529407E-7</c:v>
                </c:pt>
                <c:pt idx="878">
                  <c:v>1.0803945837967177E-7</c:v>
                </c:pt>
                <c:pt idx="879">
                  <c:v>8.6107452057504474E-8</c:v>
                </c:pt>
                <c:pt idx="880">
                  <c:v>6.862764179160763E-8</c:v>
                </c:pt>
                <c:pt idx="881">
                  <c:v>5.469623209908292E-8</c:v>
                </c:pt>
                <c:pt idx="882">
                  <c:v>4.359289795807797E-8</c:v>
                </c:pt>
                <c:pt idx="883">
                  <c:v>3.4743540378023852E-8</c:v>
                </c:pt>
                <c:pt idx="884">
                  <c:v>2.7690602144581078E-8</c:v>
                </c:pt>
                <c:pt idx="885">
                  <c:v>2.2069410077207863E-8</c:v>
                </c:pt>
                <c:pt idx="886">
                  <c:v>1.7589319889488308E-8</c:v>
                </c:pt>
                <c:pt idx="887">
                  <c:v>1.4018688099248777E-8</c:v>
                </c:pt>
                <c:pt idx="888">
                  <c:v>1.1172894498479025E-8</c:v>
                </c:pt>
                <c:pt idx="889">
                  <c:v>8.9047968998556826E-9</c:v>
                </c:pt>
                <c:pt idx="890">
                  <c:v>7.0971231114214106E-9</c:v>
                </c:pt>
                <c:pt idx="891">
                  <c:v>5.6564071204689981E-9</c:v>
                </c:pt>
                <c:pt idx="892">
                  <c:v>4.5081565147597757E-9</c:v>
                </c:pt>
                <c:pt idx="893">
                  <c:v>3.5930007857842838E-9</c:v>
                </c:pt>
                <c:pt idx="894">
                  <c:v>2.8636216731214859E-9</c:v>
                </c:pt>
                <c:pt idx="895">
                  <c:v>2.2823064549370997E-9</c:v>
                </c:pt>
                <c:pt idx="896">
                  <c:v>1.818998174307751E-9</c:v>
                </c:pt>
                <c:pt idx="897">
                  <c:v>1.4497415490311027E-9</c:v>
                </c:pt>
                <c:pt idx="898">
                  <c:v>1.1554440737526761E-9</c:v>
                </c:pt>
                <c:pt idx="899">
                  <c:v>9.2088892067465622E-10</c:v>
                </c:pt>
                <c:pt idx="900">
                  <c:v>7.3394845756524774E-10</c:v>
                </c:pt>
                <c:pt idx="901">
                  <c:v>5.8495686072745912E-10</c:v>
                </c:pt>
                <c:pt idx="902">
                  <c:v>4.6621062566032379E-10</c:v>
                </c:pt>
                <c:pt idx="903">
                  <c:v>3.7156988597075724E-10</c:v>
                </c:pt>
                <c:pt idx="904">
                  <c:v>2.9614122265542164E-10</c:v>
                </c:pt>
                <c:pt idx="905">
                  <c:v>2.3602453325111128E-10</c:v>
                </c:pt>
                <c:pt idx="906">
                  <c:v>1.881115263557831E-10</c:v>
                </c:pt>
                <c:pt idx="907">
                  <c:v>1.4992496133459099E-10</c:v>
                </c:pt>
                <c:pt idx="908">
                  <c:v>1.1949019551593665E-10</c:v>
                </c:pt>
                <c:pt idx="909">
                  <c:v>9.523370980701884E-11</c:v>
                </c:pt>
                <c:pt idx="910">
                  <c:v>7.5901285256918527E-11</c:v>
                </c:pt>
                <c:pt idx="911">
                  <c:v>6.049338807656568E-11</c:v>
                </c:pt>
                <c:pt idx="912">
                  <c:v>4.8213211201186823E-11</c:v>
                </c:pt>
                <c:pt idx="913">
                  <c:v>3.8425929105301293E-11</c:v>
                </c:pt>
                <c:pt idx="914">
                  <c:v>3.0625391111982481E-11</c:v>
                </c:pt>
                <c:pt idx="915">
                  <c:v>2.4408364218686529E-11</c:v>
                </c:pt>
                <c:pt idx="916">
                  <c:v>1.9453438859784455E-11</c:v>
                </c:pt>
                <c:pt idx="917">
                  <c:v>1.5504375561192774E-11</c:v>
                </c:pt>
                <c:pt idx="918">
                  <c:v>1.2357004308682917E-11</c:v>
                </c:pt>
                <c:pt idx="919">
                  <c:v>9.8484553845423761E-12</c:v>
                </c:pt>
                <c:pt idx="920">
                  <c:v>7.8492767840998567E-12</c:v>
                </c:pt>
                <c:pt idx="921">
                  <c:v>6.2558846991578321E-12</c:v>
                </c:pt>
                <c:pt idx="922">
                  <c:v>4.986011603591578E-12</c:v>
                </c:pt>
                <c:pt idx="923">
                  <c:v>3.9739322943432853E-12</c:v>
                </c:pt>
                <c:pt idx="924">
                  <c:v>3.1672442446506466E-12</c:v>
                </c:pt>
                <c:pt idx="925">
                  <c:v>2.5243140910902184E-12</c:v>
                </c:pt>
                <c:pt idx="926">
                  <c:v>2.0119461652257087E-12</c:v>
                </c:pt>
                <c:pt idx="927">
                  <c:v>1.6034951144661136E-12</c:v>
                </c:pt>
                <c:pt idx="928">
                  <c:v>1.2779777236460177E-12</c:v>
                </c:pt>
                <c:pt idx="929">
                  <c:v>1.0186296250935811E-12</c:v>
                </c:pt>
                <c:pt idx="930">
                  <c:v>8.1190609790837698E-13</c:v>
                </c:pt>
                <c:pt idx="931">
                  <c:v>6.4714900105400375E-13</c:v>
                </c:pt>
                <c:pt idx="932">
                  <c:v>5.1569859493838521E-13</c:v>
                </c:pt>
                <c:pt idx="933">
                  <c:v>4.1100456371623295E-13</c:v>
                </c:pt>
                <c:pt idx="934">
                  <c:v>3.276268145668837E-13</c:v>
                </c:pt>
                <c:pt idx="935">
                  <c:v>2.6112445539183682E-13</c:v>
                </c:pt>
                <c:pt idx="936">
                  <c:v>2.0805579481475434E-13</c:v>
                </c:pt>
                <c:pt idx="937">
                  <c:v>1.6575629757653587E-13</c:v>
                </c:pt>
                <c:pt idx="938">
                  <c:v>1.3211653993039363E-13</c:v>
                </c:pt>
                <c:pt idx="939">
                  <c:v>1.0536016503692736E-13</c:v>
                </c:pt>
                <c:pt idx="940">
                  <c:v>8.404388296412435E-14</c:v>
                </c:pt>
                <c:pt idx="941">
                  <c:v>6.7057470687359455E-14</c:v>
                </c:pt>
                <c:pt idx="942">
                  <c:v>5.3512749786932545E-14</c:v>
                </c:pt>
                <c:pt idx="943">
                  <c:v>4.2632564145606011E-14</c:v>
                </c:pt>
                <c:pt idx="944">
                  <c:v>3.397282455352979E-14</c:v>
                </c:pt>
                <c:pt idx="945">
                  <c:v>2.708944180085382E-14</c:v>
                </c:pt>
                <c:pt idx="946">
                  <c:v>2.1649348980190553E-14</c:v>
                </c:pt>
                <c:pt idx="947">
                  <c:v>1.7319479184152442E-14</c:v>
                </c:pt>
                <c:pt idx="948">
                  <c:v>1.3877787807814457E-14</c:v>
                </c:pt>
                <c:pt idx="949">
                  <c:v>1.099120794378905E-14</c:v>
                </c:pt>
                <c:pt idx="950">
                  <c:v>8.7707618945387367E-15</c:v>
                </c:pt>
                <c:pt idx="951">
                  <c:v>6.9944050551384862E-15</c:v>
                </c:pt>
                <c:pt idx="952">
                  <c:v>5.5511151231257827E-15</c:v>
                </c:pt>
                <c:pt idx="953">
                  <c:v>4.4408920985006262E-15</c:v>
                </c:pt>
                <c:pt idx="954">
                  <c:v>3.5527136788005009E-15</c:v>
                </c:pt>
                <c:pt idx="955">
                  <c:v>2.7755575615628914E-15</c:v>
                </c:pt>
                <c:pt idx="956">
                  <c:v>2.2204460492503131E-15</c:v>
                </c:pt>
                <c:pt idx="957">
                  <c:v>1.7763568394002505E-15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9D-46B3-8E7F-544A97F606F2}"/>
            </c:ext>
          </c:extLst>
        </c:ser>
        <c:ser>
          <c:idx val="1"/>
          <c:order val="1"/>
          <c:tx>
            <c:v>Allel a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Allele1000!$B$37:$B$1037</c:f>
              <c:numCache>
                <c:formatCode>General</c:formatCode>
                <c:ptCount val="10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</c:numCache>
            </c:numRef>
          </c:xVal>
          <c:yVal>
            <c:numRef>
              <c:f>Allele1000!$D$37:$D$1037</c:f>
              <c:numCache>
                <c:formatCode>0.000000</c:formatCode>
                <c:ptCount val="1001"/>
                <c:pt idx="0">
                  <c:v>5.0000000000000001E-3</c:v>
                </c:pt>
                <c:pt idx="1">
                  <c:v>5.0063357501205375E-3</c:v>
                </c:pt>
                <c:pt idx="2">
                  <c:v>5.0126875265577089E-3</c:v>
                </c:pt>
                <c:pt idx="3">
                  <c:v>5.0190553900673739E-3</c:v>
                </c:pt>
                <c:pt idx="4">
                  <c:v>5.0254394017123904E-3</c:v>
                </c:pt>
                <c:pt idx="5">
                  <c:v>5.031839622864547E-3</c:v>
                </c:pt>
                <c:pt idx="6">
                  <c:v>5.0382561152065262E-3</c:v>
                </c:pt>
                <c:pt idx="7">
                  <c:v>5.0446889407338626E-3</c:v>
                </c:pt>
                <c:pt idx="8">
                  <c:v>5.0511381617569361E-3</c:v>
                </c:pt>
                <c:pt idx="9">
                  <c:v>5.0576038409029644E-3</c:v>
                </c:pt>
                <c:pt idx="10">
                  <c:v>5.0640860411180185E-3</c:v>
                </c:pt>
                <c:pt idx="11">
                  <c:v>5.0705848256690517E-3</c:v>
                </c:pt>
                <c:pt idx="12">
                  <c:v>5.0771002581459458E-3</c:v>
                </c:pt>
                <c:pt idx="13">
                  <c:v>5.0836324024635671E-3</c:v>
                </c:pt>
                <c:pt idx="14">
                  <c:v>5.0901813228638485E-3</c:v>
                </c:pt>
                <c:pt idx="15">
                  <c:v>5.0967470839178757E-3</c:v>
                </c:pt>
                <c:pt idx="16">
                  <c:v>5.1033297505280002E-3</c:v>
                </c:pt>
                <c:pt idx="17">
                  <c:v>5.109929387929959E-3</c:v>
                </c:pt>
                <c:pt idx="18">
                  <c:v>5.1165460616950202E-3</c:v>
                </c:pt>
                <c:pt idx="19">
                  <c:v>5.1231798377321322E-3</c:v>
                </c:pt>
                <c:pt idx="20">
                  <c:v>5.1298307822901078E-3</c:v>
                </c:pt>
                <c:pt idx="21">
                  <c:v>5.1364989619598076E-3</c:v>
                </c:pt>
                <c:pt idx="22">
                  <c:v>5.1431844436763477E-3</c:v>
                </c:pt>
                <c:pt idx="23">
                  <c:v>5.1498872947213295E-3</c:v>
                </c:pt>
                <c:pt idx="24">
                  <c:v>5.1566075827250736E-3</c:v>
                </c:pt>
                <c:pt idx="25">
                  <c:v>5.1633453756688864E-3</c:v>
                </c:pt>
                <c:pt idx="26">
                  <c:v>5.1701007418873332E-3</c:v>
                </c:pt>
                <c:pt idx="27">
                  <c:v>5.176873750070532E-3</c:v>
                </c:pt>
                <c:pt idx="28">
                  <c:v>5.1836644692664705E-3</c:v>
                </c:pt>
                <c:pt idx="29">
                  <c:v>5.1904729688833284E-3</c:v>
                </c:pt>
                <c:pt idx="30">
                  <c:v>5.1972993186918349E-3</c:v>
                </c:pt>
                <c:pt idx="31">
                  <c:v>5.2041435888276312E-3</c:v>
                </c:pt>
                <c:pt idx="32">
                  <c:v>5.2110058497936576E-3</c:v>
                </c:pt>
                <c:pt idx="33">
                  <c:v>5.2178861724625552E-3</c:v>
                </c:pt>
                <c:pt idx="34">
                  <c:v>5.224784628079091E-3</c:v>
                </c:pt>
                <c:pt idx="35">
                  <c:v>5.2317012882625987E-3</c:v>
                </c:pt>
                <c:pt idx="36">
                  <c:v>5.2386362250094473E-3</c:v>
                </c:pt>
                <c:pt idx="37">
                  <c:v>5.2455895106955095E-3</c:v>
                </c:pt>
                <c:pt idx="38">
                  <c:v>5.2525612180786751E-3</c:v>
                </c:pt>
                <c:pt idx="39">
                  <c:v>5.2595514203013618E-3</c:v>
                </c:pt>
                <c:pt idx="40">
                  <c:v>5.2665601908930618E-3</c:v>
                </c:pt>
                <c:pt idx="41">
                  <c:v>5.2735876037728925E-3</c:v>
                </c:pt>
                <c:pt idx="42">
                  <c:v>5.2806337332521915E-3</c:v>
                </c:pt>
                <c:pt idx="43">
                  <c:v>5.287698654037107E-3</c:v>
                </c:pt>
                <c:pt idx="44">
                  <c:v>5.2947824412312256E-3</c:v>
                </c:pt>
                <c:pt idx="45">
                  <c:v>5.3018851703382098E-3</c:v>
                </c:pt>
                <c:pt idx="46">
                  <c:v>5.3090069172644673E-3</c:v>
                </c:pt>
                <c:pt idx="47">
                  <c:v>5.3161477583218318E-3</c:v>
                </c:pt>
                <c:pt idx="48">
                  <c:v>5.3233077702302739E-3</c:v>
                </c:pt>
                <c:pt idx="49">
                  <c:v>5.3304870301206257E-3</c:v>
                </c:pt>
                <c:pt idx="50">
                  <c:v>5.337685615537332E-3</c:v>
                </c:pt>
                <c:pt idx="51">
                  <c:v>5.3449036044412269E-3</c:v>
                </c:pt>
                <c:pt idx="52">
                  <c:v>5.3521410752123194E-3</c:v>
                </c:pt>
                <c:pt idx="53">
                  <c:v>5.3593981066526221E-3</c:v>
                </c:pt>
                <c:pt idx="54">
                  <c:v>5.3666747779889824E-3</c:v>
                </c:pt>
                <c:pt idx="55">
                  <c:v>5.3739711688759479E-3</c:v>
                </c:pt>
                <c:pt idx="56">
                  <c:v>5.3812873593986517E-3</c:v>
                </c:pt>
                <c:pt idx="57">
                  <c:v>5.3886234300757271E-3</c:v>
                </c:pt>
                <c:pt idx="58">
                  <c:v>5.3959794618622338E-3</c:v>
                </c:pt>
                <c:pt idx="59">
                  <c:v>5.4033555361526165E-3</c:v>
                </c:pt>
                <c:pt idx="60">
                  <c:v>5.4107517347836863E-3</c:v>
                </c:pt>
                <c:pt idx="61">
                  <c:v>5.4181681400376292E-3</c:v>
                </c:pt>
                <c:pt idx="62">
                  <c:v>5.4256048346450281E-3</c:v>
                </c:pt>
                <c:pt idx="63">
                  <c:v>5.4330619017879259E-3</c:v>
                </c:pt>
                <c:pt idx="64">
                  <c:v>5.4405394251028968E-3</c:v>
                </c:pt>
                <c:pt idx="65">
                  <c:v>5.4480374886841584E-3</c:v>
                </c:pt>
                <c:pt idx="66">
                  <c:v>5.4555561770866946E-3</c:v>
                </c:pt>
                <c:pt idx="67">
                  <c:v>5.4630955753294181E-3</c:v>
                </c:pt>
                <c:pt idx="68">
                  <c:v>5.4706557688983448E-3</c:v>
                </c:pt>
                <c:pt idx="69">
                  <c:v>5.4782368437498079E-3</c:v>
                </c:pt>
                <c:pt idx="70">
                  <c:v>5.4858388863136889E-3</c:v>
                </c:pt>
                <c:pt idx="71">
                  <c:v>5.4934619834966798E-3</c:v>
                </c:pt>
                <c:pt idx="72">
                  <c:v>5.5011062226855692E-3</c:v>
                </c:pt>
                <c:pt idx="73">
                  <c:v>5.5087716917505587E-3</c:v>
                </c:pt>
                <c:pt idx="74">
                  <c:v>5.5164584790486091E-3</c:v>
                </c:pt>
                <c:pt idx="75">
                  <c:v>5.5241666734268035E-3</c:v>
                </c:pt>
                <c:pt idx="76">
                  <c:v>5.5318963642257482E-3</c:v>
                </c:pt>
                <c:pt idx="77">
                  <c:v>5.5396476412830024E-3</c:v>
                </c:pt>
                <c:pt idx="78">
                  <c:v>5.5474205949365332E-3</c:v>
                </c:pt>
                <c:pt idx="79">
                  <c:v>5.5552153160281963E-3</c:v>
                </c:pt>
                <c:pt idx="80">
                  <c:v>5.5630318959072481E-3</c:v>
                </c:pt>
                <c:pt idx="81">
                  <c:v>5.5708704264338937E-3</c:v>
                </c:pt>
                <c:pt idx="82">
                  <c:v>5.578730999982854E-3</c:v>
                </c:pt>
                <c:pt idx="83">
                  <c:v>5.5866137094469741E-3</c:v>
                </c:pt>
                <c:pt idx="84">
                  <c:v>5.5945186482408479E-3</c:v>
                </c:pt>
                <c:pt idx="85">
                  <c:v>5.602445910304483E-3</c:v>
                </c:pt>
                <c:pt idx="86">
                  <c:v>5.6103955901070012E-3</c:v>
                </c:pt>
                <c:pt idx="87">
                  <c:v>5.6183677826503577E-3</c:v>
                </c:pt>
                <c:pt idx="88">
                  <c:v>5.6263625834730982E-3</c:v>
                </c:pt>
                <c:pt idx="89">
                  <c:v>5.6343800886541444E-3</c:v>
                </c:pt>
                <c:pt idx="90">
                  <c:v>5.6424203948166251E-3</c:v>
                </c:pt>
                <c:pt idx="91">
                  <c:v>5.6504835991317134E-3</c:v>
                </c:pt>
                <c:pt idx="92">
                  <c:v>5.6585697993225261E-3</c:v>
                </c:pt>
                <c:pt idx="93">
                  <c:v>5.666679093668036E-3</c:v>
                </c:pt>
                <c:pt idx="94">
                  <c:v>5.6748115810070221E-3</c:v>
                </c:pt>
                <c:pt idx="95">
                  <c:v>5.6829673607420592E-3</c:v>
                </c:pt>
                <c:pt idx="96">
                  <c:v>5.6911465328435386E-3</c:v>
                </c:pt>
                <c:pt idx="97">
                  <c:v>5.6993491978537172E-3</c:v>
                </c:pt>
                <c:pt idx="98">
                  <c:v>5.707575456890812E-3</c:v>
                </c:pt>
                <c:pt idx="99">
                  <c:v>5.7158254116531195E-3</c:v>
                </c:pt>
                <c:pt idx="100">
                  <c:v>5.7240991644231789E-3</c:v>
                </c:pt>
                <c:pt idx="101">
                  <c:v>5.7323968180719624E-3</c:v>
                </c:pt>
                <c:pt idx="102">
                  <c:v>5.740718476063114E-3</c:v>
                </c:pt>
                <c:pt idx="103">
                  <c:v>5.7490642424572131E-3</c:v>
                </c:pt>
                <c:pt idx="104">
                  <c:v>5.7574342219160746E-3</c:v>
                </c:pt>
                <c:pt idx="105">
                  <c:v>5.7658285197071035E-3</c:v>
                </c:pt>
                <c:pt idx="106">
                  <c:v>5.7742472417076623E-3</c:v>
                </c:pt>
                <c:pt idx="107">
                  <c:v>5.7826904944094926E-3</c:v>
                </c:pt>
                <c:pt idx="108">
                  <c:v>5.7911583849231786E-3</c:v>
                </c:pt>
                <c:pt idx="109">
                  <c:v>5.79965102098263E-3</c:v>
                </c:pt>
                <c:pt idx="110">
                  <c:v>5.8081685109496245E-3</c:v>
                </c:pt>
                <c:pt idx="111">
                  <c:v>5.8167109638183759E-3</c:v>
                </c:pt>
                <c:pt idx="112">
                  <c:v>5.8252784892201554E-3</c:v>
                </c:pt>
                <c:pt idx="113">
                  <c:v>5.8338711974279377E-3</c:v>
                </c:pt>
                <c:pt idx="114">
                  <c:v>5.8424891993611007E-3</c:v>
                </c:pt>
                <c:pt idx="115">
                  <c:v>5.8511326065901611E-3</c:v>
                </c:pt>
                <c:pt idx="116">
                  <c:v>5.8598015313415493E-3</c:v>
                </c:pt>
                <c:pt idx="117">
                  <c:v>5.8684960865024336E-3</c:v>
                </c:pt>
                <c:pt idx="118">
                  <c:v>5.8772163856255829E-3</c:v>
                </c:pt>
                <c:pt idx="119">
                  <c:v>5.8859625429342642E-3</c:v>
                </c:pt>
                <c:pt idx="120">
                  <c:v>5.8947346733271974E-3</c:v>
                </c:pt>
                <c:pt idx="121">
                  <c:v>5.903532892383552E-3</c:v>
                </c:pt>
                <c:pt idx="122">
                  <c:v>5.9123573163679744E-3</c:v>
                </c:pt>
                <c:pt idx="123">
                  <c:v>5.9212080622356757E-3</c:v>
                </c:pt>
                <c:pt idx="124">
                  <c:v>5.930085247637557E-3</c:v>
                </c:pt>
                <c:pt idx="125">
                  <c:v>5.9389889909253835E-3</c:v>
                </c:pt>
                <c:pt idx="126">
                  <c:v>5.9479194111569985E-3</c:v>
                </c:pt>
                <c:pt idx="127">
                  <c:v>5.9568766281015957E-3</c:v>
                </c:pt>
                <c:pt idx="128">
                  <c:v>5.965860762245024E-3</c:v>
                </c:pt>
                <c:pt idx="129">
                  <c:v>5.9748719347951533E-3</c:v>
                </c:pt>
                <c:pt idx="130">
                  <c:v>5.9839102676872806E-3</c:v>
                </c:pt>
                <c:pt idx="131">
                  <c:v>5.9929758835895863E-3</c:v>
                </c:pt>
                <c:pt idx="132">
                  <c:v>6.0020689059086417E-3</c:v>
                </c:pt>
                <c:pt idx="133">
                  <c:v>6.0111894587949631E-3</c:v>
                </c:pt>
                <c:pt idx="134">
                  <c:v>6.0203376671486182E-3</c:v>
                </c:pt>
                <c:pt idx="135">
                  <c:v>6.0295136566248806E-3</c:v>
                </c:pt>
                <c:pt idx="136">
                  <c:v>6.0387175536399419E-3</c:v>
                </c:pt>
                <c:pt idx="137">
                  <c:v>6.0479494853766646E-3</c:v>
                </c:pt>
                <c:pt idx="138">
                  <c:v>6.0572095797903997E-3</c:v>
                </c:pt>
                <c:pt idx="139">
                  <c:v>6.0664979656148499E-3</c:v>
                </c:pt>
                <c:pt idx="140">
                  <c:v>6.0758147723679887E-3</c:v>
                </c:pt>
                <c:pt idx="141">
                  <c:v>6.0851601303580256E-3</c:v>
                </c:pt>
                <c:pt idx="142">
                  <c:v>6.0945341706894422E-3</c:v>
                </c:pt>
                <c:pt idx="143">
                  <c:v>6.1039370252690675E-3</c:v>
                </c:pt>
                <c:pt idx="144">
                  <c:v>6.1133688268122195E-3</c:v>
                </c:pt>
                <c:pt idx="145">
                  <c:v>6.122829708848896E-3</c:v>
                </c:pt>
                <c:pt idx="146">
                  <c:v>6.1323198057300285E-3</c:v>
                </c:pt>
                <c:pt idx="147">
                  <c:v>6.1418392526337859E-3</c:v>
                </c:pt>
                <c:pt idx="148">
                  <c:v>6.1513881855719483E-3</c:v>
                </c:pt>
                <c:pt idx="149">
                  <c:v>6.1609667413963249E-3</c:v>
                </c:pt>
                <c:pt idx="150">
                  <c:v>6.1705750578052443E-3</c:v>
                </c:pt>
                <c:pt idx="151">
                  <c:v>6.1802132733500973E-3</c:v>
                </c:pt>
                <c:pt idx="152">
                  <c:v>6.1898815274419421E-3</c:v>
                </c:pt>
                <c:pt idx="153">
                  <c:v>6.1995799603581734E-3</c:v>
                </c:pt>
                <c:pt idx="154">
                  <c:v>6.2093087132492498E-3</c:v>
                </c:pt>
                <c:pt idx="155">
                  <c:v>6.2190679281454858E-3</c:v>
                </c:pt>
                <c:pt idx="156">
                  <c:v>6.2288577479639095E-3</c:v>
                </c:pt>
                <c:pt idx="157">
                  <c:v>6.2386783165151753E-3</c:v>
                </c:pt>
                <c:pt idx="158">
                  <c:v>6.2485297785105564E-3</c:v>
                </c:pt>
                <c:pt idx="159">
                  <c:v>6.2584122795689926E-3</c:v>
                </c:pt>
                <c:pt idx="160">
                  <c:v>6.2683259662242004E-3</c:v>
                </c:pt>
                <c:pt idx="161">
                  <c:v>6.2782709859318638E-3</c:v>
                </c:pt>
                <c:pt idx="162">
                  <c:v>6.2882474870768791E-3</c:v>
                </c:pt>
                <c:pt idx="163">
                  <c:v>6.2982556189806783E-3</c:v>
                </c:pt>
                <c:pt idx="164">
                  <c:v>6.3082955319086146E-3</c:v>
                </c:pt>
                <c:pt idx="165">
                  <c:v>6.3183673770774206E-3</c:v>
                </c:pt>
                <c:pt idx="166">
                  <c:v>6.3284713066627382E-3</c:v>
                </c:pt>
                <c:pt idx="167">
                  <c:v>6.3386074738067183E-3</c:v>
                </c:pt>
                <c:pt idx="168">
                  <c:v>6.3487760326256934E-3</c:v>
                </c:pt>
                <c:pt idx="169">
                  <c:v>6.3589771382179302E-3</c:v>
                </c:pt>
                <c:pt idx="170">
                  <c:v>6.3692109466714358E-3</c:v>
                </c:pt>
                <c:pt idx="171">
                  <c:v>6.3794776150718612E-3</c:v>
                </c:pt>
                <c:pt idx="172">
                  <c:v>6.3897773015104738E-3</c:v>
                </c:pt>
                <c:pt idx="173">
                  <c:v>6.4001101650921991E-3</c:v>
                </c:pt>
                <c:pt idx="174">
                  <c:v>6.4104763659437423E-3</c:v>
                </c:pt>
                <c:pt idx="175">
                  <c:v>6.4208760652217966E-3</c:v>
                </c:pt>
                <c:pt idx="176">
                  <c:v>6.4313094251213206E-3</c:v>
                </c:pt>
                <c:pt idx="177">
                  <c:v>6.4417766088839005E-3</c:v>
                </c:pt>
                <c:pt idx="178">
                  <c:v>6.452277780806189E-3</c:v>
                </c:pt>
                <c:pt idx="179">
                  <c:v>6.4628131062484341E-3</c:v>
                </c:pt>
                <c:pt idx="180">
                  <c:v>6.4733827516430783E-3</c:v>
                </c:pt>
                <c:pt idx="181">
                  <c:v>6.483986884503452E-3</c:v>
                </c:pt>
                <c:pt idx="182">
                  <c:v>6.4946256734325514E-3</c:v>
                </c:pt>
                <c:pt idx="183">
                  <c:v>6.5052992881318899E-3</c:v>
                </c:pt>
                <c:pt idx="184">
                  <c:v>6.5160078994104522E-3</c:v>
                </c:pt>
                <c:pt idx="185">
                  <c:v>6.526751679193722E-3</c:v>
                </c:pt>
                <c:pt idx="186">
                  <c:v>6.5375308005328073E-3</c:v>
                </c:pt>
                <c:pt idx="187">
                  <c:v>6.5483454376136516E-3</c:v>
                </c:pt>
                <c:pt idx="188">
                  <c:v>6.5591957657663343E-3</c:v>
                </c:pt>
                <c:pt idx="189">
                  <c:v>6.5700819614744636E-3</c:v>
                </c:pt>
                <c:pt idx="190">
                  <c:v>6.581004202384666E-3</c:v>
                </c:pt>
                <c:pt idx="191">
                  <c:v>6.5919626673161605E-3</c:v>
                </c:pt>
                <c:pt idx="192">
                  <c:v>6.6029575362704426E-3</c:v>
                </c:pt>
                <c:pt idx="193">
                  <c:v>6.6139889904410429E-3</c:v>
                </c:pt>
                <c:pt idx="194">
                  <c:v>6.6250572122234031E-3</c:v>
                </c:pt>
                <c:pt idx="195">
                  <c:v>6.6361623852248331E-3</c:v>
                </c:pt>
                <c:pt idx="196">
                  <c:v>6.6473046942745828E-3</c:v>
                </c:pt>
                <c:pt idx="197">
                  <c:v>6.6584843254340036E-3</c:v>
                </c:pt>
                <c:pt idx="198">
                  <c:v>6.6697014660068131E-3</c:v>
                </c:pt>
                <c:pt idx="199">
                  <c:v>6.6809563045494647E-3</c:v>
                </c:pt>
                <c:pt idx="200">
                  <c:v>6.6922490308816236E-3</c:v>
                </c:pt>
                <c:pt idx="201">
                  <c:v>6.7035798360967382E-3</c:v>
                </c:pt>
                <c:pt idx="202">
                  <c:v>6.7149489125727284E-3</c:v>
                </c:pt>
                <c:pt idx="203">
                  <c:v>6.7263564539827786E-3</c:v>
                </c:pt>
                <c:pt idx="204">
                  <c:v>6.7378026553062305E-3</c:v>
                </c:pt>
                <c:pt idx="205">
                  <c:v>6.7492877128396021E-3</c:v>
                </c:pt>
                <c:pt idx="206">
                  <c:v>6.7608118242077049E-3</c:v>
                </c:pt>
                <c:pt idx="207">
                  <c:v>6.7723751883748849E-3</c:v>
                </c:pt>
                <c:pt idx="208">
                  <c:v>6.7839780056563569E-3</c:v>
                </c:pt>
                <c:pt idx="209">
                  <c:v>6.7956204777296827E-3</c:v>
                </c:pt>
                <c:pt idx="210">
                  <c:v>6.8073028076463468E-3</c:v>
                </c:pt>
                <c:pt idx="211">
                  <c:v>6.8190251998434563E-3</c:v>
                </c:pt>
                <c:pt idx="212">
                  <c:v>6.8307878601555549E-3</c:v>
                </c:pt>
                <c:pt idx="213">
                  <c:v>6.8425909958265705E-3</c:v>
                </c:pt>
                <c:pt idx="214">
                  <c:v>6.8544348155218718E-3</c:v>
                </c:pt>
                <c:pt idx="215">
                  <c:v>6.8663195293404526E-3</c:v>
                </c:pt>
                <c:pt idx="216">
                  <c:v>6.8782453488272482E-3</c:v>
                </c:pt>
                <c:pt idx="217">
                  <c:v>6.8902124869855688E-3</c:v>
                </c:pt>
                <c:pt idx="218">
                  <c:v>6.9022211582896687E-3</c:v>
                </c:pt>
                <c:pt idx="219">
                  <c:v>6.9142715786974437E-3</c:v>
                </c:pt>
                <c:pt idx="220">
                  <c:v>6.9263639656632582E-3</c:v>
                </c:pt>
                <c:pt idx="221">
                  <c:v>6.9384985381509053E-3</c:v>
                </c:pt>
                <c:pt idx="222">
                  <c:v>6.9506755166466993E-3</c:v>
                </c:pt>
                <c:pt idx="223">
                  <c:v>6.962895123172717E-3</c:v>
                </c:pt>
                <c:pt idx="224">
                  <c:v>6.9751575813001626E-3</c:v>
                </c:pt>
                <c:pt idx="225">
                  <c:v>6.9874631161628772E-3</c:v>
                </c:pt>
                <c:pt idx="226">
                  <c:v>6.9998119544709882E-3</c:v>
                </c:pt>
                <c:pt idx="227">
                  <c:v>7.0122043245247128E-3</c:v>
                </c:pt>
                <c:pt idx="228">
                  <c:v>7.0246404562282899E-3</c:v>
                </c:pt>
                <c:pt idx="229">
                  <c:v>7.037120581104065E-3</c:v>
                </c:pt>
                <c:pt idx="230">
                  <c:v>7.04964493230673E-3</c:v>
                </c:pt>
                <c:pt idx="231">
                  <c:v>7.0622137446377086E-3</c:v>
                </c:pt>
                <c:pt idx="232">
                  <c:v>7.0748272545596872E-3</c:v>
                </c:pt>
                <c:pt idx="233">
                  <c:v>7.0874857002113109E-3</c:v>
                </c:pt>
                <c:pt idx="234">
                  <c:v>7.1001893214220286E-3</c:v>
                </c:pt>
                <c:pt idx="235">
                  <c:v>7.1129383597271023E-3</c:v>
                </c:pt>
                <c:pt idx="236">
                  <c:v>7.1257330583827643E-3</c:v>
                </c:pt>
                <c:pt idx="237">
                  <c:v>7.1385736623815511E-3</c:v>
                </c:pt>
                <c:pt idx="238">
                  <c:v>7.1514604184677874E-3</c:v>
                </c:pt>
                <c:pt idx="239">
                  <c:v>7.164393575153246E-3</c:v>
                </c:pt>
                <c:pt idx="240">
                  <c:v>7.177373382732972E-3</c:v>
                </c:pt>
                <c:pt idx="241">
                  <c:v>7.1904000933012786E-3</c:v>
                </c:pt>
                <c:pt idx="242">
                  <c:v>7.2034739607679072E-3</c:v>
                </c:pt>
                <c:pt idx="243">
                  <c:v>7.216595240874377E-3</c:v>
                </c:pt>
                <c:pt idx="244">
                  <c:v>7.229764191210495E-3</c:v>
                </c:pt>
                <c:pt idx="245">
                  <c:v>7.2429810712310548E-3</c:v>
                </c:pt>
                <c:pt idx="246">
                  <c:v>7.2562461422727145E-3</c:v>
                </c:pt>
                <c:pt idx="247">
                  <c:v>7.2695596675710567E-3</c:v>
                </c:pt>
                <c:pt idx="248">
                  <c:v>7.2829219122778344E-3</c:v>
                </c:pt>
                <c:pt idx="249">
                  <c:v>7.2963331434784048E-3</c:v>
                </c:pt>
                <c:pt idx="250">
                  <c:v>7.3097936302093528E-3</c:v>
                </c:pt>
                <c:pt idx="251">
                  <c:v>7.3233036434763102E-3</c:v>
                </c:pt>
                <c:pt idx="252">
                  <c:v>7.3368634562719706E-3</c:v>
                </c:pt>
                <c:pt idx="253">
                  <c:v>7.350473343594289E-3</c:v>
                </c:pt>
                <c:pt idx="254">
                  <c:v>7.3641335824649089E-3</c:v>
                </c:pt>
                <c:pt idx="255">
                  <c:v>7.3778444519477628E-3</c:v>
                </c:pt>
                <c:pt idx="256">
                  <c:v>7.3916062331678915E-3</c:v>
                </c:pt>
                <c:pt idx="257">
                  <c:v>7.4054192093304817E-3</c:v>
                </c:pt>
                <c:pt idx="258">
                  <c:v>7.419283665740092E-3</c:v>
                </c:pt>
                <c:pt idx="259">
                  <c:v>7.4331998898201131E-3</c:v>
                </c:pt>
                <c:pt idx="260">
                  <c:v>7.4471681711324317E-3</c:v>
                </c:pt>
                <c:pt idx="261">
                  <c:v>7.4611888013973171E-3</c:v>
                </c:pt>
                <c:pt idx="262">
                  <c:v>7.4752620745135306E-3</c:v>
                </c:pt>
                <c:pt idx="263">
                  <c:v>7.4893882865786623E-3</c:v>
                </c:pt>
                <c:pt idx="264">
                  <c:v>7.5035677359096857E-3</c:v>
                </c:pt>
                <c:pt idx="265">
                  <c:v>7.5178007230637563E-3</c:v>
                </c:pt>
                <c:pt idx="266">
                  <c:v>7.5320875508592382E-3</c:v>
                </c:pt>
                <c:pt idx="267">
                  <c:v>7.5464285243969633E-3</c:v>
                </c:pt>
                <c:pt idx="268">
                  <c:v>7.5608239510817372E-3</c:v>
                </c:pt>
                <c:pt idx="269">
                  <c:v>7.5752741406440813E-3</c:v>
                </c:pt>
                <c:pt idx="270">
                  <c:v>7.5897794051622298E-3</c:v>
                </c:pt>
                <c:pt idx="271">
                  <c:v>7.6043400590843661E-3</c:v>
                </c:pt>
                <c:pt idx="272">
                  <c:v>7.61895641925113E-3</c:v>
                </c:pt>
                <c:pt idx="273">
                  <c:v>7.6336288049183559E-3</c:v>
                </c:pt>
                <c:pt idx="274">
                  <c:v>7.6483575377800901E-3</c:v>
                </c:pt>
                <c:pt idx="275">
                  <c:v>7.663142941991859E-3</c:v>
                </c:pt>
                <c:pt idx="276">
                  <c:v>7.6779853441942252E-3</c:v>
                </c:pt>
                <c:pt idx="277">
                  <c:v>7.6928850735365796E-3</c:v>
                </c:pt>
                <c:pt idx="278">
                  <c:v>7.7078424617012375E-3</c:v>
                </c:pt>
                <c:pt idx="279">
                  <c:v>7.7228578429277966E-3</c:v>
                </c:pt>
                <c:pt idx="280">
                  <c:v>7.7379315540377861E-3</c:v>
                </c:pt>
                <c:pt idx="281">
                  <c:v>7.7530639344595897E-3</c:v>
                </c:pt>
                <c:pt idx="282">
                  <c:v>7.7682553262536638E-3</c:v>
                </c:pt>
                <c:pt idx="283">
                  <c:v>7.7835060741380533E-3</c:v>
                </c:pt>
                <c:pt idx="284">
                  <c:v>7.7988165255141904E-3</c:v>
                </c:pt>
                <c:pt idx="285">
                  <c:v>7.8141870304930094E-3</c:v>
                </c:pt>
                <c:pt idx="286">
                  <c:v>7.8296179419213557E-3</c:v>
                </c:pt>
                <c:pt idx="287">
                  <c:v>7.8451096154087113E-3</c:v>
                </c:pt>
                <c:pt idx="288">
                  <c:v>7.8606624093542268E-3</c:v>
                </c:pt>
                <c:pt idx="289">
                  <c:v>7.8762766849740755E-3</c:v>
                </c:pt>
                <c:pt idx="290">
                  <c:v>7.8919528063291257E-3</c:v>
                </c:pt>
                <c:pt idx="291">
                  <c:v>7.9076911403529477E-3</c:v>
                </c:pt>
                <c:pt idx="292">
                  <c:v>7.9234920568801367E-3</c:v>
                </c:pt>
                <c:pt idx="293">
                  <c:v>7.9393559286749914E-3</c:v>
                </c:pt>
                <c:pt idx="294">
                  <c:v>7.9552831314605062E-3</c:v>
                </c:pt>
                <c:pt idx="295">
                  <c:v>7.9712740439477382E-3</c:v>
                </c:pt>
                <c:pt idx="296">
                  <c:v>7.9873290478654924E-3</c:v>
                </c:pt>
                <c:pt idx="297">
                  <c:v>8.0034485279903977E-3</c:v>
                </c:pt>
                <c:pt idx="298">
                  <c:v>8.0196328721773083E-3</c:v>
                </c:pt>
                <c:pt idx="299">
                  <c:v>8.0358824713900809E-3</c:v>
                </c:pt>
                <c:pt idx="300">
                  <c:v>8.0521977197327323E-3</c:v>
                </c:pt>
                <c:pt idx="301">
                  <c:v>8.0685790144809574E-3</c:v>
                </c:pt>
                <c:pt idx="302">
                  <c:v>8.0850267561140329E-3</c:v>
                </c:pt>
                <c:pt idx="303">
                  <c:v>8.1015413483471067E-3</c:v>
                </c:pt>
                <c:pt idx="304">
                  <c:v>8.1181231981638756E-3</c:v>
                </c:pt>
                <c:pt idx="305">
                  <c:v>8.1347727158496627E-3</c:v>
                </c:pt>
                <c:pt idx="306">
                  <c:v>8.1514903150248907E-3</c:v>
                </c:pt>
                <c:pt idx="307">
                  <c:v>8.1682764126789695E-3</c:v>
                </c:pt>
                <c:pt idx="308">
                  <c:v>8.1851314292045885E-3</c:v>
                </c:pt>
                <c:pt idx="309">
                  <c:v>8.2020557884324424E-3</c:v>
                </c:pt>
                <c:pt idx="310">
                  <c:v>8.2190499176663621E-3</c:v>
                </c:pt>
                <c:pt idx="311">
                  <c:v>8.2361142477188932E-3</c:v>
                </c:pt>
                <c:pt idx="312">
                  <c:v>8.2532492129473046E-3</c:v>
                </c:pt>
                <c:pt idx="313">
                  <c:v>8.2704552512900421E-3</c:v>
                </c:pt>
                <c:pt idx="314">
                  <c:v>8.2877328043036332E-3</c:v>
                </c:pt>
                <c:pt idx="315">
                  <c:v>8.3050823172000424E-3</c:v>
                </c:pt>
                <c:pt idx="316">
                  <c:v>8.3225042388845004E-3</c:v>
                </c:pt>
                <c:pt idx="317">
                  <c:v>8.3399990219937929E-3</c:v>
                </c:pt>
                <c:pt idx="318">
                  <c:v>8.35756712293503E-3</c:v>
                </c:pt>
                <c:pt idx="319">
                  <c:v>8.3752090019249027E-3</c:v>
                </c:pt>
                <c:pt idx="320">
                  <c:v>8.392925123029419E-3</c:v>
                </c:pt>
                <c:pt idx="321">
                  <c:v>8.4107159542041541E-3</c:v>
                </c:pt>
                <c:pt idx="322">
                  <c:v>8.4285819673349839E-3</c:v>
                </c:pt>
                <c:pt idx="323">
                  <c:v>8.4465236382793574E-3</c:v>
                </c:pt>
                <c:pt idx="324">
                  <c:v>8.4645414469080617E-3</c:v>
                </c:pt>
                <c:pt idx="325">
                  <c:v>8.4826358771475374E-3</c:v>
                </c:pt>
                <c:pt idx="326">
                  <c:v>8.5008074170227141E-3</c:v>
                </c:pt>
                <c:pt idx="327">
                  <c:v>8.5190565587003921E-3</c:v>
                </c:pt>
                <c:pt idx="328">
                  <c:v>8.5373837985331848E-3</c:v>
                </c:pt>
                <c:pt idx="329">
                  <c:v>8.5557896371040078E-3</c:v>
                </c:pt>
                <c:pt idx="330">
                  <c:v>8.5742745792711413E-3</c:v>
                </c:pt>
                <c:pt idx="331">
                  <c:v>8.5928391342138723E-3</c:v>
                </c:pt>
                <c:pt idx="332">
                  <c:v>8.6114838154787085E-3</c:v>
                </c:pt>
                <c:pt idx="333">
                  <c:v>8.6302091410262044E-3</c:v>
                </c:pt>
                <c:pt idx="334">
                  <c:v>8.6490156332783806E-3</c:v>
                </c:pt>
                <c:pt idx="335">
                  <c:v>8.667903819166746E-3</c:v>
                </c:pt>
                <c:pt idx="336">
                  <c:v>8.6868742301809548E-3</c:v>
                </c:pt>
                <c:pt idx="337">
                  <c:v>8.705927402418082E-3</c:v>
                </c:pt>
                <c:pt idx="338">
                  <c:v>8.7250638766325512E-3</c:v>
                </c:pt>
                <c:pt idx="339">
                  <c:v>8.744284198286701E-3</c:v>
                </c:pt>
                <c:pt idx="340">
                  <c:v>8.7635889176020127E-3</c:v>
                </c:pt>
                <c:pt idx="341">
                  <c:v>8.7829785896110062E-3</c:v>
                </c:pt>
                <c:pt idx="342">
                  <c:v>8.8024537742098265E-3</c:v>
                </c:pt>
                <c:pt idx="343">
                  <c:v>8.8220150362114981E-3</c:v>
                </c:pt>
                <c:pt idx="344">
                  <c:v>8.8416629453998957E-3</c:v>
                </c:pt>
                <c:pt idx="345">
                  <c:v>8.8613980765844293E-3</c:v>
                </c:pt>
                <c:pt idx="346">
                  <c:v>8.8812210096554326E-3</c:v>
                </c:pt>
                <c:pt idx="347">
                  <c:v>8.9011323296403089E-3</c:v>
                </c:pt>
                <c:pt idx="348">
                  <c:v>8.9211326267603988E-3</c:v>
                </c:pt>
                <c:pt idx="349">
                  <c:v>8.941222496488618E-3</c:v>
                </c:pt>
                <c:pt idx="350">
                  <c:v>8.9614025396078482E-3</c:v>
                </c:pt>
                <c:pt idx="351">
                  <c:v>8.9816733622701313E-3</c:v>
                </c:pt>
                <c:pt idx="352">
                  <c:v>9.0020355760566332E-3</c:v>
                </c:pt>
                <c:pt idx="353">
                  <c:v>9.0224897980384199E-3</c:v>
                </c:pt>
                <c:pt idx="354">
                  <c:v>9.0430366508380527E-3</c:v>
                </c:pt>
                <c:pt idx="355">
                  <c:v>9.0636767626920099E-3</c:v>
                </c:pt>
                <c:pt idx="356">
                  <c:v>9.0844107675139459E-3</c:v>
                </c:pt>
                <c:pt idx="357">
                  <c:v>9.105239304958818E-3</c:v>
                </c:pt>
                <c:pt idx="358">
                  <c:v>9.1261630204878715E-3</c:v>
                </c:pt>
                <c:pt idx="359">
                  <c:v>9.1471825654345171E-3</c:v>
                </c:pt>
                <c:pt idx="360">
                  <c:v>9.1682985970710906E-3</c:v>
                </c:pt>
                <c:pt idx="361">
                  <c:v>9.1895117786765408E-3</c:v>
                </c:pt>
                <c:pt idx="362">
                  <c:v>9.2108227796050355E-3</c:v>
                </c:pt>
                <c:pt idx="363">
                  <c:v>9.2322322753555074E-3</c:v>
                </c:pt>
                <c:pt idx="364">
                  <c:v>9.2537409476421521E-3</c:v>
                </c:pt>
                <c:pt idx="365">
                  <c:v>9.275349484465914E-3</c:v>
                </c:pt>
                <c:pt idx="366">
                  <c:v>9.2970585801869284E-3</c:v>
                </c:pt>
                <c:pt idx="367">
                  <c:v>9.3188689355979942E-3</c:v>
                </c:pt>
                <c:pt idx="368">
                  <c:v>9.340781257999059E-3</c:v>
                </c:pt>
                <c:pt idx="369">
                  <c:v>9.3627962612727236E-3</c:v>
                </c:pt>
                <c:pt idx="370">
                  <c:v>9.3849146659608172E-3</c:v>
                </c:pt>
                <c:pt idx="371">
                  <c:v>9.4071371993420406E-3</c:v>
                </c:pt>
                <c:pt idx="372">
                  <c:v>9.4294645955106688E-3</c:v>
                </c:pt>
                <c:pt idx="373">
                  <c:v>9.4518975954563985E-3</c:v>
                </c:pt>
                <c:pt idx="374">
                  <c:v>9.474436947145292E-3</c:v>
                </c:pt>
                <c:pt idx="375">
                  <c:v>9.497083405601861E-3</c:v>
                </c:pt>
                <c:pt idx="376">
                  <c:v>9.5198377329923246E-3</c:v>
                </c:pt>
                <c:pt idx="377">
                  <c:v>9.5427006987090345E-3</c:v>
                </c:pt>
                <c:pt idx="378">
                  <c:v>9.5656730794560982E-3</c:v>
                </c:pt>
                <c:pt idx="379">
                  <c:v>9.5887556593362323E-3</c:v>
                </c:pt>
                <c:pt idx="380">
                  <c:v>9.6119492299388334E-3</c:v>
                </c:pt>
                <c:pt idx="381">
                  <c:v>9.6352545904293211E-3</c:v>
                </c:pt>
                <c:pt idx="382">
                  <c:v>9.6586725476397687E-3</c:v>
                </c:pt>
                <c:pt idx="383">
                  <c:v>9.6822039161608125E-3</c:v>
                </c:pt>
                <c:pt idx="384">
                  <c:v>9.7058495184348982E-3</c:v>
                </c:pt>
                <c:pt idx="385">
                  <c:v>9.7296101848508773E-3</c:v>
                </c:pt>
                <c:pt idx="386">
                  <c:v>9.7534867538399597E-3</c:v>
                </c:pt>
                <c:pt idx="387">
                  <c:v>9.7774800719730593E-3</c:v>
                </c:pt>
                <c:pt idx="388">
                  <c:v>9.8015909940595593E-3</c:v>
                </c:pt>
                <c:pt idx="389">
                  <c:v>9.8258203832475126E-3</c:v>
                </c:pt>
                <c:pt idx="390">
                  <c:v>9.850169111125304E-3</c:v>
                </c:pt>
                <c:pt idx="391">
                  <c:v>9.8746380578248073E-3</c:v>
                </c:pt>
                <c:pt idx="392">
                  <c:v>9.8992281121260337E-3</c:v>
                </c:pt>
                <c:pt idx="393">
                  <c:v>9.9239401715633495E-3</c:v>
                </c:pt>
                <c:pt idx="394">
                  <c:v>9.9487751425332439E-3</c:v>
                </c:pt>
                <c:pt idx="395">
                  <c:v>9.973733940403684E-3</c:v>
                </c:pt>
                <c:pt idx="396">
                  <c:v>9.9988174896250993E-3</c:v>
                </c:pt>
                <c:pt idx="397">
                  <c:v>1.0024026723843008E-2</c:v>
                </c:pt>
                <c:pt idx="398">
                  <c:v>1.0049362586012325E-2</c:v>
                </c:pt>
                <c:pt idx="399">
                  <c:v>1.0074826028513369E-2</c:v>
                </c:pt>
                <c:pt idx="400">
                  <c:v>1.0100418013269608E-2</c:v>
                </c:pt>
                <c:pt idx="401">
                  <c:v>1.0126139511867173E-2</c:v>
                </c:pt>
                <c:pt idx="402">
                  <c:v>1.0151991505676174E-2</c:v>
                </c:pt>
                <c:pt idx="403">
                  <c:v>1.0177974985973818E-2</c:v>
                </c:pt>
                <c:pt idx="404">
                  <c:v>1.0204090954069413E-2</c:v>
                </c:pt>
                <c:pt idx="405">
                  <c:v>1.0230340421431259E-2</c:v>
                </c:pt>
                <c:pt idx="406">
                  <c:v>1.0256724409815461E-2</c:v>
                </c:pt>
                <c:pt idx="407">
                  <c:v>1.0283243951396709E-2</c:v>
                </c:pt>
                <c:pt idx="408">
                  <c:v>1.0309900088901045E-2</c:v>
                </c:pt>
                <c:pt idx="409">
                  <c:v>1.0336693875740653E-2</c:v>
                </c:pt>
                <c:pt idx="410">
                  <c:v>1.036362637615075E-2</c:v>
                </c:pt>
                <c:pt idx="411">
                  <c:v>1.0390698665328541E-2</c:v>
                </c:pt>
                <c:pt idx="412">
                  <c:v>1.0417911829574343E-2</c:v>
                </c:pt>
                <c:pt idx="413">
                  <c:v>1.0445266966434882E-2</c:v>
                </c:pt>
                <c:pt idx="414">
                  <c:v>1.04727651848488E-2</c:v>
                </c:pt>
                <c:pt idx="415">
                  <c:v>1.0500407605294431E-2</c:v>
                </c:pt>
                <c:pt idx="416">
                  <c:v>1.0528195359939881E-2</c:v>
                </c:pt>
                <c:pt idx="417">
                  <c:v>1.055612959279544E-2</c:v>
                </c:pt>
                <c:pt idx="418">
                  <c:v>1.0584211459868396E-2</c:v>
                </c:pt>
                <c:pt idx="419">
                  <c:v>1.0612442129320264E-2</c:v>
                </c:pt>
                <c:pt idx="420">
                  <c:v>1.0640822781626477E-2</c:v>
                </c:pt>
                <c:pt idx="421">
                  <c:v>1.066935460973863E-2</c:v>
                </c:pt>
                <c:pt idx="422">
                  <c:v>1.0698038819249259E-2</c:v>
                </c:pt>
                <c:pt idx="423">
                  <c:v>1.0726876628559255E-2</c:v>
                </c:pt>
                <c:pt idx="424">
                  <c:v>1.0755869269047908E-2</c:v>
                </c:pt>
                <c:pt idx="425">
                  <c:v>1.0785017985245702E-2</c:v>
                </c:pt>
                <c:pt idx="426">
                  <c:v>1.081432403500983E-2</c:v>
                </c:pt>
                <c:pt idx="427">
                  <c:v>1.0843788689702557E-2</c:v>
                </c:pt>
                <c:pt idx="428">
                  <c:v>1.0873413234372416E-2</c:v>
                </c:pt>
                <c:pt idx="429">
                  <c:v>1.090319896793835E-2</c:v>
                </c:pt>
                <c:pt idx="430">
                  <c:v>1.0933147203376809E-2</c:v>
                </c:pt>
                <c:pt idx="431">
                  <c:v>1.0963259267911883E-2</c:v>
                </c:pt>
                <c:pt idx="432">
                  <c:v>1.0993536503208525E-2</c:v>
                </c:pt>
                <c:pt idx="433">
                  <c:v>1.1023980265568905E-2</c:v>
                </c:pt>
                <c:pt idx="434">
                  <c:v>1.1054591926131983E-2</c:v>
                </c:pt>
                <c:pt idx="435">
                  <c:v>1.1085372871076355E-2</c:v>
                </c:pt>
                <c:pt idx="436">
                  <c:v>1.1116324501826397E-2</c:v>
                </c:pt>
                <c:pt idx="437">
                  <c:v>1.1147448235261839E-2</c:v>
                </c:pt>
                <c:pt idx="438">
                  <c:v>1.1178745503930767E-2</c:v>
                </c:pt>
                <c:pt idx="439">
                  <c:v>1.1210217756266154E-2</c:v>
                </c:pt>
                <c:pt idx="440">
                  <c:v>1.1241866456806004E-2</c:v>
                </c:pt>
                <c:pt idx="441">
                  <c:v>1.1273693086417132E-2</c:v>
                </c:pt>
                <c:pt idx="442">
                  <c:v>1.130569914252268E-2</c:v>
                </c:pt>
                <c:pt idx="443">
                  <c:v>1.1337886139333458E-2</c:v>
                </c:pt>
                <c:pt idx="444">
                  <c:v>1.137025560808314E-2</c:v>
                </c:pt>
                <c:pt idx="445">
                  <c:v>1.140280909726743E-2</c:v>
                </c:pt>
                <c:pt idx="446">
                  <c:v>1.143554817288726E-2</c:v>
                </c:pt>
                <c:pt idx="447">
                  <c:v>1.1468474418696088E-2</c:v>
                </c:pt>
                <c:pt idx="448">
                  <c:v>1.1501589436451411E-2</c:v>
                </c:pt>
                <c:pt idx="449">
                  <c:v>1.1534894846170537E-2</c:v>
                </c:pt>
                <c:pt idx="450">
                  <c:v>1.1568392286390717E-2</c:v>
                </c:pt>
                <c:pt idx="451">
                  <c:v>1.1602083414433749E-2</c:v>
                </c:pt>
                <c:pt idx="452">
                  <c:v>1.1635969906675085E-2</c:v>
                </c:pt>
                <c:pt idx="453">
                  <c:v>1.16700534588176E-2</c:v>
                </c:pt>
                <c:pt idx="454">
                  <c:v>1.1704335786170049E-2</c:v>
                </c:pt>
                <c:pt idx="455">
                  <c:v>1.1738818623930372E-2</c:v>
                </c:pt>
                <c:pt idx="456">
                  <c:v>1.1773503727473883E-2</c:v>
                </c:pt>
                <c:pt idx="457">
                  <c:v>1.1808392872646489E-2</c:v>
                </c:pt>
                <c:pt idx="458">
                  <c:v>1.1843487856063026E-2</c:v>
                </c:pt>
                <c:pt idx="459">
                  <c:v>1.1878790495410796E-2</c:v>
                </c:pt>
                <c:pt idx="460">
                  <c:v>1.1914302629758443E-2</c:v>
                </c:pt>
                <c:pt idx="461">
                  <c:v>1.1950026119870262E-2</c:v>
                </c:pt>
                <c:pt idx="462">
                  <c:v>1.1985962848526054E-2</c:v>
                </c:pt>
                <c:pt idx="463">
                  <c:v>1.2022114720846631E-2</c:v>
                </c:pt>
                <c:pt idx="464">
                  <c:v>1.2058483664625098E-2</c:v>
                </c:pt>
                <c:pt idx="465">
                  <c:v>1.2095071630664063E-2</c:v>
                </c:pt>
                <c:pt idx="466">
                  <c:v>1.2131880593118812E-2</c:v>
                </c:pt>
                <c:pt idx="467">
                  <c:v>1.2168912549846676E-2</c:v>
                </c:pt>
                <c:pt idx="468">
                  <c:v>1.2206169522762645E-2</c:v>
                </c:pt>
                <c:pt idx="469">
                  <c:v>1.2243653558201398E-2</c:v>
                </c:pt>
                <c:pt idx="470">
                  <c:v>1.2281366727285864E-2</c:v>
                </c:pt>
                <c:pt idx="471">
                  <c:v>1.2319311126302451E-2</c:v>
                </c:pt>
                <c:pt idx="472">
                  <c:v>1.235748887708313E-2</c:v>
                </c:pt>
                <c:pt idx="473">
                  <c:v>1.2395902127394436E-2</c:v>
                </c:pt>
                <c:pt idx="474">
                  <c:v>1.2434553051333607E-2</c:v>
                </c:pt>
                <c:pt idx="475">
                  <c:v>1.2473443849731985E-2</c:v>
                </c:pt>
                <c:pt idx="476">
                  <c:v>1.251257675056581E-2</c:v>
                </c:pt>
                <c:pt idx="477">
                  <c:v>1.2551954009374623E-2</c:v>
                </c:pt>
                <c:pt idx="478">
                  <c:v>1.2591577909687391E-2</c:v>
                </c:pt>
                <c:pt idx="479">
                  <c:v>1.2631450763456545E-2</c:v>
                </c:pt>
                <c:pt idx="480">
                  <c:v>1.2671574911500096E-2</c:v>
                </c:pt>
                <c:pt idx="481">
                  <c:v>1.2711952723951994E-2</c:v>
                </c:pt>
                <c:pt idx="482">
                  <c:v>1.2752586600720948E-2</c:v>
                </c:pt>
                <c:pt idx="483">
                  <c:v>1.2793478971957831E-2</c:v>
                </c:pt>
                <c:pt idx="484">
                  <c:v>1.2834632298531915E-2</c:v>
                </c:pt>
                <c:pt idx="485">
                  <c:v>1.2876049072516103E-2</c:v>
                </c:pt>
                <c:pt idx="486">
                  <c:v>1.2917731817681355E-2</c:v>
                </c:pt>
                <c:pt idx="487">
                  <c:v>1.2959683090000519E-2</c:v>
                </c:pt>
                <c:pt idx="488">
                  <c:v>1.3001905478161779E-2</c:v>
                </c:pt>
                <c:pt idx="489">
                  <c:v>1.3044401604091925E-2</c:v>
                </c:pt>
                <c:pt idx="490">
                  <c:v>1.3087174123489654E-2</c:v>
                </c:pt>
                <c:pt idx="491">
                  <c:v>1.3130225726369189E-2</c:v>
                </c:pt>
                <c:pt idx="492">
                  <c:v>1.3173559137614334E-2</c:v>
                </c:pt>
                <c:pt idx="493">
                  <c:v>1.3217177117543315E-2</c:v>
                </c:pt>
                <c:pt idx="494">
                  <c:v>1.3261082462484594E-2</c:v>
                </c:pt>
                <c:pt idx="495">
                  <c:v>1.3305278005363888E-2</c:v>
                </c:pt>
                <c:pt idx="496">
                  <c:v>1.3349766616302718E-2</c:v>
                </c:pt>
                <c:pt idx="497">
                  <c:v>1.3394551203228659E-2</c:v>
                </c:pt>
                <c:pt idx="498">
                  <c:v>1.3439634712497643E-2</c:v>
                </c:pt>
                <c:pt idx="499">
                  <c:v>1.3485020129528541E-2</c:v>
                </c:pt>
                <c:pt idx="500">
                  <c:v>1.3530710479450335E-2</c:v>
                </c:pt>
                <c:pt idx="501">
                  <c:v>1.357670882776213E-2</c:v>
                </c:pt>
                <c:pt idx="502">
                  <c:v>1.3623018281006366E-2</c:v>
                </c:pt>
                <c:pt idx="503">
                  <c:v>1.3669641987455487E-2</c:v>
                </c:pt>
                <c:pt idx="504">
                  <c:v>1.3716583137812398E-2</c:v>
                </c:pt>
                <c:pt idx="505">
                  <c:v>1.3763844965925047E-2</c:v>
                </c:pt>
                <c:pt idx="506">
                  <c:v>1.3811430749515434E-2</c:v>
                </c:pt>
                <c:pt idx="507">
                  <c:v>1.3859343810923408E-2</c:v>
                </c:pt>
                <c:pt idx="508">
                  <c:v>1.3907587517865621E-2</c:v>
                </c:pt>
                <c:pt idx="509">
                  <c:v>1.3956165284209936E-2</c:v>
                </c:pt>
                <c:pt idx="510">
                  <c:v>1.4005080570765742E-2</c:v>
                </c:pt>
                <c:pt idx="511">
                  <c:v>1.4054336886090465E-2</c:v>
                </c:pt>
                <c:pt idx="512">
                  <c:v>1.4103937787312762E-2</c:v>
                </c:pt>
                <c:pt idx="513">
                  <c:v>1.4153886880972707E-2</c:v>
                </c:pt>
                <c:pt idx="514">
                  <c:v>1.4204187823879449E-2</c:v>
                </c:pt>
                <c:pt idx="515">
                  <c:v>1.4254844323986701E-2</c:v>
                </c:pt>
                <c:pt idx="516">
                  <c:v>1.4305860141286583E-2</c:v>
                </c:pt>
                <c:pt idx="517">
                  <c:v>1.4357239088722169E-2</c:v>
                </c:pt>
                <c:pt idx="518">
                  <c:v>1.4408985033119256E-2</c:v>
                </c:pt>
                <c:pt idx="519">
                  <c:v>1.4461101896137817E-2</c:v>
                </c:pt>
                <c:pt idx="520">
                  <c:v>1.4513593655243611E-2</c:v>
                </c:pt>
                <c:pt idx="521">
                  <c:v>1.4566464344700462E-2</c:v>
                </c:pt>
                <c:pt idx="522">
                  <c:v>1.4619718056583707E-2</c:v>
                </c:pt>
                <c:pt idx="523">
                  <c:v>1.4673358941815358E-2</c:v>
                </c:pt>
                <c:pt idx="524">
                  <c:v>1.4727391211221498E-2</c:v>
                </c:pt>
                <c:pt idx="525">
                  <c:v>1.4781819136612483E-2</c:v>
                </c:pt>
                <c:pt idx="526">
                  <c:v>1.4836647051886536E-2</c:v>
                </c:pt>
                <c:pt idx="527">
                  <c:v>1.4891879354157297E-2</c:v>
                </c:pt>
                <c:pt idx="528">
                  <c:v>1.4947520504905953E-2</c:v>
                </c:pt>
                <c:pt idx="529">
                  <c:v>1.5003575031158569E-2</c:v>
                </c:pt>
                <c:pt idx="530">
                  <c:v>1.5060047526689265E-2</c:v>
                </c:pt>
                <c:pt idx="531">
                  <c:v>1.5116942653249909E-2</c:v>
                </c:pt>
                <c:pt idx="532">
                  <c:v>1.5174265141826982E-2</c:v>
                </c:pt>
                <c:pt idx="533">
                  <c:v>1.5232019793926353E-2</c:v>
                </c:pt>
                <c:pt idx="534">
                  <c:v>1.5290211482886656E-2</c:v>
                </c:pt>
                <c:pt idx="535">
                  <c:v>1.5348845155222035E-2</c:v>
                </c:pt>
                <c:pt idx="536">
                  <c:v>1.5407925831994995E-2</c:v>
                </c:pt>
                <c:pt idx="537">
                  <c:v>1.5467458610220183E-2</c:v>
                </c:pt>
                <c:pt idx="538">
                  <c:v>1.5527448664299897E-2</c:v>
                </c:pt>
                <c:pt idx="539">
                  <c:v>1.5587901247492148E-2</c:v>
                </c:pt>
                <c:pt idx="540">
                  <c:v>1.564882169341213E-2</c:v>
                </c:pt>
                <c:pt idx="541">
                  <c:v>1.5710215417568049E-2</c:v>
                </c:pt>
                <c:pt idx="542">
                  <c:v>1.5772087918932125E-2</c:v>
                </c:pt>
                <c:pt idx="543">
                  <c:v>1.5834444781547812E-2</c:v>
                </c:pt>
                <c:pt idx="544">
                  <c:v>1.5897291676174138E-2</c:v>
                </c:pt>
                <c:pt idx="545">
                  <c:v>1.59606343619682E-2</c:v>
                </c:pt>
                <c:pt idx="546">
                  <c:v>1.6024478688206816E-2</c:v>
                </c:pt>
                <c:pt idx="547">
                  <c:v>1.6088830596048466E-2</c:v>
                </c:pt>
                <c:pt idx="548">
                  <c:v>1.6153696120336531E-2</c:v>
                </c:pt>
                <c:pt idx="549">
                  <c:v>1.6219081391445025E-2</c:v>
                </c:pt>
                <c:pt idx="550">
                  <c:v>1.6284992637167959E-2</c:v>
                </c:pt>
                <c:pt idx="551">
                  <c:v>1.6351436184653591E-2</c:v>
                </c:pt>
                <c:pt idx="552">
                  <c:v>1.6418418462384697E-2</c:v>
                </c:pt>
                <c:pt idx="553">
                  <c:v>1.6485946002206278E-2</c:v>
                </c:pt>
                <c:pt idx="554">
                  <c:v>1.6554025441401922E-2</c:v>
                </c:pt>
                <c:pt idx="555">
                  <c:v>1.6622663524820246E-2</c:v>
                </c:pt>
                <c:pt idx="556">
                  <c:v>1.6691867107052782E-2</c:v>
                </c:pt>
                <c:pt idx="557">
                  <c:v>1.6761643154664836E-2</c:v>
                </c:pt>
                <c:pt idx="558">
                  <c:v>1.6831998748480702E-2</c:v>
                </c:pt>
                <c:pt idx="559">
                  <c:v>1.6902941085924897E-2</c:v>
                </c:pt>
                <c:pt idx="560">
                  <c:v>1.6974477483420958E-2</c:v>
                </c:pt>
                <c:pt idx="561">
                  <c:v>1.704661537884947E-2</c:v>
                </c:pt>
                <c:pt idx="562">
                  <c:v>1.7119362334067013E-2</c:v>
                </c:pt>
                <c:pt idx="563">
                  <c:v>1.7192726037487817E-2</c:v>
                </c:pt>
                <c:pt idx="564">
                  <c:v>1.7266714306729939E-2</c:v>
                </c:pt>
                <c:pt idx="565">
                  <c:v>1.7341335091327837E-2</c:v>
                </c:pt>
                <c:pt idx="566">
                  <c:v>1.7416596475513271E-2</c:v>
                </c:pt>
                <c:pt idx="567">
                  <c:v>1.7492506681066597E-2</c:v>
                </c:pt>
                <c:pt idx="568">
                  <c:v>1.7569074070240474E-2</c:v>
                </c:pt>
                <c:pt idx="569">
                  <c:v>1.7646307148758138E-2</c:v>
                </c:pt>
                <c:pt idx="570">
                  <c:v>1.7724214568888508E-2</c:v>
                </c:pt>
                <c:pt idx="571">
                  <c:v>1.7802805132600366E-2</c:v>
                </c:pt>
                <c:pt idx="572">
                  <c:v>1.7882087794798048E-2</c:v>
                </c:pt>
                <c:pt idx="573">
                  <c:v>1.7962071666641002E-2</c:v>
                </c:pt>
                <c:pt idx="574">
                  <c:v>1.8042766018949889E-2</c:v>
                </c:pt>
                <c:pt idx="575">
                  <c:v>1.812418028570173E-2</c:v>
                </c:pt>
                <c:pt idx="576">
                  <c:v>1.8206324067616905E-2</c:v>
                </c:pt>
                <c:pt idx="577">
                  <c:v>1.8289207135840806E-2</c:v>
                </c:pt>
                <c:pt idx="578">
                  <c:v>1.837283943572297E-2</c:v>
                </c:pt>
                <c:pt idx="579">
                  <c:v>1.8457231090696885E-2</c:v>
                </c:pt>
                <c:pt idx="580">
                  <c:v>1.8542392406263392E-2</c:v>
                </c:pt>
                <c:pt idx="581">
                  <c:v>1.8628333874081093E-2</c:v>
                </c:pt>
                <c:pt idx="582">
                  <c:v>1.8715066176167E-2</c:v>
                </c:pt>
                <c:pt idx="583">
                  <c:v>1.8802600189210931E-2</c:v>
                </c:pt>
                <c:pt idx="584">
                  <c:v>1.889094698900726E-2</c:v>
                </c:pt>
                <c:pt idx="585">
                  <c:v>1.8980117855007767E-2</c:v>
                </c:pt>
                <c:pt idx="586">
                  <c:v>1.9070124274999371E-2</c:v>
                </c:pt>
                <c:pt idx="587">
                  <c:v>1.9160977949910826E-2</c:v>
                </c:pt>
                <c:pt idx="588">
                  <c:v>1.9252690798752494E-2</c:v>
                </c:pt>
                <c:pt idx="589">
                  <c:v>1.9345274963693499E-2</c:v>
                </c:pt>
                <c:pt idx="590">
                  <c:v>1.9438742815280748E-2</c:v>
                </c:pt>
                <c:pt idx="591">
                  <c:v>1.9533106957804369E-2</c:v>
                </c:pt>
                <c:pt idx="592">
                  <c:v>1.9628380234814464E-2</c:v>
                </c:pt>
                <c:pt idx="593">
                  <c:v>1.9724575734794095E-2</c:v>
                </c:pt>
                <c:pt idx="594">
                  <c:v>1.9821706796993663E-2</c:v>
                </c:pt>
                <c:pt idx="595">
                  <c:v>1.9919787017432092E-2</c:v>
                </c:pt>
                <c:pt idx="596">
                  <c:v>2.001883025507031E-2</c:v>
                </c:pt>
                <c:pt idx="597">
                  <c:v>2.0118850638162857E-2</c:v>
                </c:pt>
                <c:pt idx="598">
                  <c:v>2.021986257079364E-2</c:v>
                </c:pt>
                <c:pt idx="599">
                  <c:v>2.0321880739601957E-2</c:v>
                </c:pt>
                <c:pt idx="600">
                  <c:v>2.0424920120705382E-2</c:v>
                </c:pt>
                <c:pt idx="601">
                  <c:v>2.0528995986826188E-2</c:v>
                </c:pt>
                <c:pt idx="602">
                  <c:v>2.0634123914628249E-2</c:v>
                </c:pt>
                <c:pt idx="603">
                  <c:v>2.0740319792271728E-2</c:v>
                </c:pt>
                <c:pt idx="604">
                  <c:v>2.0847599827193111E-2</c:v>
                </c:pt>
                <c:pt idx="605">
                  <c:v>2.0955980554118389E-2</c:v>
                </c:pt>
                <c:pt idx="606">
                  <c:v>2.1065478843317532E-2</c:v>
                </c:pt>
                <c:pt idx="607">
                  <c:v>2.1176111909108838E-2</c:v>
                </c:pt>
                <c:pt idx="608">
                  <c:v>2.1287897318621813E-2</c:v>
                </c:pt>
                <c:pt idx="609">
                  <c:v>2.1400853000827946E-2</c:v>
                </c:pt>
                <c:pt idx="610">
                  <c:v>2.1514997255848805E-2</c:v>
                </c:pt>
                <c:pt idx="611">
                  <c:v>2.1630348764551399E-2</c:v>
                </c:pt>
                <c:pt idx="612">
                  <c:v>2.1746926598441286E-2</c:v>
                </c:pt>
                <c:pt idx="613">
                  <c:v>2.1864750229864026E-2</c:v>
                </c:pt>
                <c:pt idx="614">
                  <c:v>2.1983839542526327E-2</c:v>
                </c:pt>
                <c:pt idx="615">
                  <c:v>2.2104214842348528E-2</c:v>
                </c:pt>
                <c:pt idx="616">
                  <c:v>2.2225896868660593E-2</c:v>
                </c:pt>
                <c:pt idx="617">
                  <c:v>2.234890680575435E-2</c:v>
                </c:pt>
                <c:pt idx="618">
                  <c:v>2.2473266294805141E-2</c:v>
                </c:pt>
                <c:pt idx="619">
                  <c:v>2.2598997446176713E-2</c:v>
                </c:pt>
                <c:pt idx="620">
                  <c:v>2.2726122852123734E-2</c:v>
                </c:pt>
                <c:pt idx="621">
                  <c:v>2.2854665599906909E-2</c:v>
                </c:pt>
                <c:pt idx="622">
                  <c:v>2.2984649285336323E-2</c:v>
                </c:pt>
                <c:pt idx="623">
                  <c:v>2.3116098026759381E-2</c:v>
                </c:pt>
                <c:pt idx="624">
                  <c:v>2.3249036479510325E-2</c:v>
                </c:pt>
                <c:pt idx="625">
                  <c:v>2.3383489850839156E-2</c:v>
                </c:pt>
                <c:pt idx="626">
                  <c:v>2.3519483915338479E-2</c:v>
                </c:pt>
                <c:pt idx="627">
                  <c:v>2.3657045030887662E-2</c:v>
                </c:pt>
                <c:pt idx="628">
                  <c:v>2.3796200155134568E-2</c:v>
                </c:pt>
                <c:pt idx="629">
                  <c:v>2.3936976862536052E-2</c:v>
                </c:pt>
                <c:pt idx="630">
                  <c:v>2.4079403361979213E-2</c:v>
                </c:pt>
                <c:pt idx="631">
                  <c:v>2.4223508515006632E-2</c:v>
                </c:pt>
                <c:pt idx="632">
                  <c:v>2.4369321854669671E-2</c:v>
                </c:pt>
                <c:pt idx="633">
                  <c:v>2.4516873605035131E-2</c:v>
                </c:pt>
                <c:pt idx="634">
                  <c:v>2.4666194701371675E-2</c:v>
                </c:pt>
                <c:pt idx="635">
                  <c:v>2.4817316811043648E-2</c:v>
                </c:pt>
                <c:pt idx="636">
                  <c:v>2.4970272355141303E-2</c:v>
                </c:pt>
                <c:pt idx="637">
                  <c:v>2.5125094530877596E-2</c:v>
                </c:pt>
                <c:pt idx="638">
                  <c:v>2.5281817334783321E-2</c:v>
                </c:pt>
                <c:pt idx="639">
                  <c:v>2.5440475586733836E-2</c:v>
                </c:pt>
                <c:pt idx="640">
                  <c:v>2.5601104954842108E-2</c:v>
                </c:pt>
                <c:pt idx="641">
                  <c:v>2.5763741981254504E-2</c:v>
                </c:pt>
                <c:pt idx="642">
                  <c:v>2.5928424108887627E-2</c:v>
                </c:pt>
                <c:pt idx="643">
                  <c:v>2.609518970914616E-2</c:v>
                </c:pt>
                <c:pt idx="644">
                  <c:v>2.6264078110663818E-2</c:v>
                </c:pt>
                <c:pt idx="645">
                  <c:v>2.6435129629111355E-2</c:v>
                </c:pt>
                <c:pt idx="646">
                  <c:v>2.6608385598117935E-2</c:v>
                </c:pt>
                <c:pt idx="647">
                  <c:v>2.6783888401354431E-2</c:v>
                </c:pt>
                <c:pt idx="648">
                  <c:v>2.6961681505829432E-2</c:v>
                </c:pt>
                <c:pt idx="649">
                  <c:v>2.7141809496451647E-2</c:v>
                </c:pt>
                <c:pt idx="650">
                  <c:v>2.732431811191478E-2</c:v>
                </c:pt>
                <c:pt idx="651">
                  <c:v>2.7509254281963942E-2</c:v>
                </c:pt>
                <c:pt idx="652">
                  <c:v>2.7696666166105662E-2</c:v>
                </c:pt>
                <c:pt idx="653">
                  <c:v>2.788660319382678E-2</c:v>
                </c:pt>
                <c:pt idx="654">
                  <c:v>2.807911610639079E-2</c:v>
                </c:pt>
                <c:pt idx="655">
                  <c:v>2.8274257000283822E-2</c:v>
                </c:pt>
                <c:pt idx="656">
                  <c:v>2.8472079372386289E-2</c:v>
                </c:pt>
                <c:pt idx="657">
                  <c:v>2.8672638166950076E-2</c:v>
                </c:pt>
                <c:pt idx="658">
                  <c:v>2.8875989824465563E-2</c:v>
                </c:pt>
                <c:pt idx="659">
                  <c:v>2.9082192332507081E-2</c:v>
                </c:pt>
                <c:pt idx="660">
                  <c:v>2.9291305278650308E-2</c:v>
                </c:pt>
                <c:pt idx="661">
                  <c:v>2.9503389905560087E-2</c:v>
                </c:pt>
                <c:pt idx="662">
                  <c:v>2.9718509168352541E-2</c:v>
                </c:pt>
                <c:pt idx="663">
                  <c:v>2.9936727794340923E-2</c:v>
                </c:pt>
                <c:pt idx="664">
                  <c:v>3.0158112345280909E-2</c:v>
                </c:pt>
                <c:pt idx="665">
                  <c:v>3.0382731282237129E-2</c:v>
                </c:pt>
                <c:pt idx="666">
                  <c:v>3.0610655033199874E-2</c:v>
                </c:pt>
                <c:pt idx="667">
                  <c:v>3.0841956063587854E-2</c:v>
                </c:pt>
                <c:pt idx="668">
                  <c:v>3.1076708949780724E-2</c:v>
                </c:pt>
                <c:pt idx="669">
                  <c:v>3.1314990455833275E-2</c:v>
                </c:pt>
                <c:pt idx="670">
                  <c:v>3.1556879613531888E-2</c:v>
                </c:pt>
                <c:pt idx="671">
                  <c:v>3.1802457805962948E-2</c:v>
                </c:pt>
                <c:pt idx="672">
                  <c:v>3.2051808854773066E-2</c:v>
                </c:pt>
                <c:pt idx="673">
                  <c:v>3.2305019111311215E-2</c:v>
                </c:pt>
                <c:pt idx="674">
                  <c:v>3.2562177551854234E-2</c:v>
                </c:pt>
                <c:pt idx="675">
                  <c:v>3.2823375877129003E-2</c:v>
                </c:pt>
                <c:pt idx="676">
                  <c:v>3.3088708616357432E-2</c:v>
                </c:pt>
                <c:pt idx="677">
                  <c:v>3.3358273236063891E-2</c:v>
                </c:pt>
                <c:pt idx="678">
                  <c:v>3.3632170253899307E-2</c:v>
                </c:pt>
                <c:pt idx="679">
                  <c:v>3.3910503357751656E-2</c:v>
                </c:pt>
                <c:pt idx="680">
                  <c:v>3.4193379530429058E-2</c:v>
                </c:pt>
                <c:pt idx="681">
                  <c:v>3.4480909180219517E-2</c:v>
                </c:pt>
                <c:pt idx="682">
                  <c:v>3.4773206277650279E-2</c:v>
                </c:pt>
                <c:pt idx="683">
                  <c:v>3.5070388498789906E-2</c:v>
                </c:pt>
                <c:pt idx="684">
                  <c:v>3.5372577375458125E-2</c:v>
                </c:pt>
                <c:pt idx="685">
                  <c:v>3.5679898452731486E-2</c:v>
                </c:pt>
                <c:pt idx="686">
                  <c:v>3.5992481454158121E-2</c:v>
                </c:pt>
                <c:pt idx="687">
                  <c:v>3.6310460455121207E-2</c:v>
                </c:pt>
                <c:pt idx="688">
                  <c:v>3.6633974064819837E-2</c:v>
                </c:pt>
                <c:pt idx="689">
                  <c:v>3.6963165617366393E-2</c:v>
                </c:pt>
                <c:pt idx="690">
                  <c:v>3.7298183372532746E-2</c:v>
                </c:pt>
                <c:pt idx="691">
                  <c:v>3.7639180726713205E-2</c:v>
                </c:pt>
                <c:pt idx="692">
                  <c:v>3.7986316434709996E-2</c:v>
                </c:pt>
                <c:pt idx="693">
                  <c:v>3.8339754842988398E-2</c:v>
                </c:pt>
                <c:pt idx="694">
                  <c:v>3.8699666135092611E-2</c:v>
                </c:pt>
                <c:pt idx="695">
                  <c:v>3.9066226589961214E-2</c:v>
                </c:pt>
                <c:pt idx="696">
                  <c:v>3.9439618853932094E-2</c:v>
                </c:pt>
                <c:pt idx="697">
                  <c:v>3.9820032227282059E-2</c:v>
                </c:pt>
                <c:pt idx="698">
                  <c:v>4.0207662966205988E-2</c:v>
                </c:pt>
                <c:pt idx="699">
                  <c:v>4.0602714601204633E-2</c:v>
                </c:pt>
                <c:pt idx="700">
                  <c:v>4.1005398272919449E-2</c:v>
                </c:pt>
                <c:pt idx="701">
                  <c:v>4.1415933086528189E-2</c:v>
                </c:pt>
                <c:pt idx="702">
                  <c:v>4.18345464858959E-2</c:v>
                </c:pt>
                <c:pt idx="703">
                  <c:v>4.2261474648763599E-2</c:v>
                </c:pt>
                <c:pt idx="704">
                  <c:v>4.2696962904352279E-2</c:v>
                </c:pt>
                <c:pt idx="705">
                  <c:v>4.3141266174862442E-2</c:v>
                </c:pt>
                <c:pt idx="706">
                  <c:v>4.3594649442461081E-2</c:v>
                </c:pt>
                <c:pt idx="707">
                  <c:v>4.4057388243468859E-2</c:v>
                </c:pt>
                <c:pt idx="708">
                  <c:v>4.452976919159185E-2</c:v>
                </c:pt>
                <c:pt idx="709">
                  <c:v>4.5012090532184364E-2</c:v>
                </c:pt>
                <c:pt idx="710">
                  <c:v>4.5504662729684717E-2</c:v>
                </c:pt>
                <c:pt idx="711">
                  <c:v>4.6007809090534299E-2</c:v>
                </c:pt>
                <c:pt idx="712">
                  <c:v>4.6521866424073466E-2</c:v>
                </c:pt>
                <c:pt idx="713">
                  <c:v>4.7047185744108024E-2</c:v>
                </c:pt>
                <c:pt idx="714">
                  <c:v>4.7584133014057325E-2</c:v>
                </c:pt>
                <c:pt idx="715">
                  <c:v>4.8133089938832981E-2</c:v>
                </c:pt>
                <c:pt idx="716">
                  <c:v>4.8694454806855955E-2</c:v>
                </c:pt>
                <c:pt idx="717">
                  <c:v>4.9268643385903324E-2</c:v>
                </c:pt>
                <c:pt idx="718">
                  <c:v>4.9856089876785185E-2</c:v>
                </c:pt>
                <c:pt idx="719">
                  <c:v>5.0457247929191228E-2</c:v>
                </c:pt>
                <c:pt idx="720">
                  <c:v>5.1072591724416701E-2</c:v>
                </c:pt>
                <c:pt idx="721">
                  <c:v>5.1702617130084186E-2</c:v>
                </c:pt>
                <c:pt idx="722">
                  <c:v>5.2347842932422846E-2</c:v>
                </c:pt>
                <c:pt idx="723">
                  <c:v>5.3008812152155763E-2</c:v>
                </c:pt>
                <c:pt idx="724">
                  <c:v>5.3686093450582825E-2</c:v>
                </c:pt>
                <c:pt idx="725">
                  <c:v>5.4380282633037486E-2</c:v>
                </c:pt>
                <c:pt idx="726">
                  <c:v>5.5092004257544416E-2</c:v>
                </c:pt>
                <c:pt idx="727">
                  <c:v>5.5821913357221399E-2</c:v>
                </c:pt>
                <c:pt idx="728">
                  <c:v>5.6570697285756082E-2</c:v>
                </c:pt>
                <c:pt idx="729">
                  <c:v>5.7339077696158855E-2</c:v>
                </c:pt>
                <c:pt idx="730">
                  <c:v>5.8127812663952644E-2</c:v>
                </c:pt>
                <c:pt idx="731">
                  <c:v>5.8937698967021945E-2</c:v>
                </c:pt>
                <c:pt idx="732">
                  <c:v>5.9769574535516991E-2</c:v>
                </c:pt>
                <c:pt idx="733">
                  <c:v>6.0624321086508594E-2</c:v>
                </c:pt>
                <c:pt idx="734">
                  <c:v>6.1502866959529258E-2</c:v>
                </c:pt>
                <c:pt idx="735">
                  <c:v>6.2406190170733518E-2</c:v>
                </c:pt>
                <c:pt idx="736">
                  <c:v>6.3335321705184008E-2</c:v>
                </c:pt>
                <c:pt idx="737">
                  <c:v>6.4291349068740566E-2</c:v>
                </c:pt>
                <c:pt idx="738">
                  <c:v>6.5275420123222391E-2</c:v>
                </c:pt>
                <c:pt idx="739">
                  <c:v>6.6288747230954112E-2</c:v>
                </c:pt>
                <c:pt idx="740">
                  <c:v>6.7332611737527776E-2</c:v>
                </c:pt>
                <c:pt idx="741">
                  <c:v>6.8408368824648125E-2</c:v>
                </c:pt>
                <c:pt idx="742">
                  <c:v>6.9517452768318277E-2</c:v>
                </c:pt>
                <c:pt idx="743">
                  <c:v>7.066138264141196E-2</c:v>
                </c:pt>
                <c:pt idx="744">
                  <c:v>7.1841768503918421E-2</c:v>
                </c:pt>
                <c:pt idx="745">
                  <c:v>7.3060318128894089E-2</c:v>
                </c:pt>
                <c:pt idx="746">
                  <c:v>7.4318844317478913E-2</c:v>
                </c:pt>
                <c:pt idx="747">
                  <c:v>7.5619272862308115E-2</c:v>
                </c:pt>
                <c:pt idx="748">
                  <c:v>7.6963651225360127E-2</c:v>
                </c:pt>
                <c:pt idx="749">
                  <c:v>7.8354158003824059E-2</c:v>
                </c:pt>
                <c:pt idx="750">
                  <c:v>7.9793113266057841E-2</c:v>
                </c:pt>
                <c:pt idx="751">
                  <c:v>8.1282989849267281E-2</c:v>
                </c:pt>
                <c:pt idx="752">
                  <c:v>8.2826425721311187E-2</c:v>
                </c:pt>
                <c:pt idx="753">
                  <c:v>8.4426237521192479E-2</c:v>
                </c:pt>
                <c:pt idx="754">
                  <c:v>8.60854354065171E-2</c:v>
                </c:pt>
                <c:pt idx="755">
                  <c:v>8.7807239351703606E-2</c:v>
                </c:pt>
                <c:pt idx="756">
                  <c:v>8.9595097058249154E-2</c:v>
                </c:pt>
                <c:pt idx="757">
                  <c:v>9.1452703658174581E-2</c:v>
                </c:pt>
                <c:pt idx="758">
                  <c:v>9.338402341419319E-2</c:v>
                </c:pt>
                <c:pt idx="759">
                  <c:v>9.539331364552367E-2</c:v>
                </c:pt>
                <c:pt idx="760">
                  <c:v>9.7485151136991258E-2</c:v>
                </c:pt>
                <c:pt idx="761">
                  <c:v>9.9664461321570114E-2</c:v>
                </c:pt>
                <c:pt idx="762">
                  <c:v>0.10193655056330617</c:v>
                </c:pt>
                <c:pt idx="763">
                  <c:v>0.10430714190915928</c:v>
                </c:pt>
                <c:pt idx="764">
                  <c:v>0.10678241472530718</c:v>
                </c:pt>
                <c:pt idx="765">
                  <c:v>0.10936904868649389</c:v>
                </c:pt>
                <c:pt idx="766">
                  <c:v>0.11207427264674902</c:v>
                </c:pt>
                <c:pt idx="767">
                  <c:v>0.11490591898693739</c:v>
                </c:pt>
                <c:pt idx="768">
                  <c:v>0.11787248410979013</c:v>
                </c:pt>
                <c:pt idx="769">
                  <c:v>0.12098319583692935</c:v>
                </c:pt>
                <c:pt idx="770">
                  <c:v>0.12424808855541078</c:v>
                </c:pt>
                <c:pt idx="771">
                  <c:v>0.12767808706371012</c:v>
                </c:pt>
                <c:pt idx="772">
                  <c:v>0.13128510017872425</c:v>
                </c:pt>
                <c:pt idx="773">
                  <c:v>0.13508212528548003</c:v>
                </c:pt>
                <c:pt idx="774">
                  <c:v>0.13908336513814168</c:v>
                </c:pt>
                <c:pt idx="775">
                  <c:v>0.14330435835149116</c:v>
                </c:pt>
                <c:pt idx="776">
                  <c:v>0.14776212515119938</c:v>
                </c:pt>
                <c:pt idx="777">
                  <c:v>0.15247533007085187</c:v>
                </c:pt>
                <c:pt idx="778">
                  <c:v>0.15746446338158682</c:v>
                </c:pt>
                <c:pt idx="779">
                  <c:v>0.16275204309815691</c:v>
                </c:pt>
                <c:pt idx="780">
                  <c:v>0.16836283939669283</c:v>
                </c:pt>
                <c:pt idx="781">
                  <c:v>0.17432412316622148</c:v>
                </c:pt>
                <c:pt idx="782">
                  <c:v>0.18066594014370566</c:v>
                </c:pt>
                <c:pt idx="783">
                  <c:v>0.18742141157441364</c:v>
                </c:pt>
                <c:pt idx="784">
                  <c:v>0.19462706148884032</c:v>
                </c:pt>
                <c:pt idx="785">
                  <c:v>0.20232316934627856</c:v>
                </c:pt>
                <c:pt idx="786">
                  <c:v>0.21055414476093798</c:v>
                </c:pt>
                <c:pt idx="787">
                  <c:v>0.21936891802509248</c:v>
                </c:pt>
                <c:pt idx="788">
                  <c:v>0.22882133580909619</c:v>
                </c:pt>
                <c:pt idx="789">
                  <c:v>0.23897054527010178</c:v>
                </c:pt>
                <c:pt idx="790">
                  <c:v>0.24988134122440847</c:v>
                </c:pt>
                <c:pt idx="791">
                  <c:v>0.2616244392684679</c:v>
                </c:pt>
                <c:pt idx="792">
                  <c:v>0.27427662186606094</c:v>
                </c:pt>
                <c:pt idx="793">
                  <c:v>0.28792068346218758</c:v>
                </c:pt>
                <c:pt idx="794">
                  <c:v>0.30264507369736637</c:v>
                </c:pt>
                <c:pt idx="795">
                  <c:v>0.31854310417788068</c:v>
                </c:pt>
                <c:pt idx="796">
                  <c:v>0.33571154427493199</c:v>
                </c:pt>
                <c:pt idx="797">
                  <c:v>0.35424838710665335</c:v>
                </c:pt>
                <c:pt idx="798">
                  <c:v>0.37424952337668987</c:v>
                </c:pt>
                <c:pt idx="799">
                  <c:v>0.39580402837698558</c:v>
                </c:pt>
                <c:pt idx="800">
                  <c:v>0.41898776397595644</c:v>
                </c:pt>
                <c:pt idx="801">
                  <c:v>0.44385505028049954</c:v>
                </c:pt>
                <c:pt idx="802">
                  <c:v>0.47042830861295004</c:v>
                </c:pt>
                <c:pt idx="803">
                  <c:v>0.4986858625280926</c:v>
                </c:pt>
                <c:pt idx="804">
                  <c:v>0.5285485445613668</c:v>
                </c:pt>
                <c:pt idx="805">
                  <c:v>0.5598663991934949</c:v>
                </c:pt>
                <c:pt idx="806">
                  <c:v>0.59240753246516065</c:v>
                </c:pt>
                <c:pt idx="807">
                  <c:v>0.62585185879419114</c:v>
                </c:pt>
                <c:pt idx="808">
                  <c:v>0.65979283045354065</c:v>
                </c:pt>
                <c:pt idx="809">
                  <c:v>0.69374982508695138</c:v>
                </c:pt>
                <c:pt idx="810">
                  <c:v>0.72719241688334535</c:v>
                </c:pt>
                <c:pt idx="811">
                  <c:v>0.75957529802297896</c:v>
                </c:pt>
                <c:pt idx="812">
                  <c:v>0.79037969617212467</c:v>
                </c:pt>
                <c:pt idx="813">
                  <c:v>0.81915476306669488</c:v>
                </c:pt>
                <c:pt idx="814">
                  <c:v>0.84555166033206919</c:v>
                </c:pt>
                <c:pt idx="815">
                  <c:v>0.86934447349329702</c:v>
                </c:pt>
                <c:pt idx="816">
                  <c:v>0.89043524162111565</c:v>
                </c:pt>
                <c:pt idx="817">
                  <c:v>0.90884411140757582</c:v>
                </c:pt>
                <c:pt idx="818">
                  <c:v>0.92468857005979488</c:v>
                </c:pt>
                <c:pt idx="819">
                  <c:v>0.93815705788048487</c:v>
                </c:pt>
                <c:pt idx="820">
                  <c:v>0.94948197815266344</c:v>
                </c:pt>
                <c:pt idx="821">
                  <c:v>0.95891577054296251</c:v>
                </c:pt>
                <c:pt idx="822">
                  <c:v>0.96671202514803356</c:v>
                </c:pt>
                <c:pt idx="823">
                  <c:v>0.97311214510566868</c:v>
                </c:pt>
                <c:pt idx="824">
                  <c:v>0.97833707626737243</c:v>
                </c:pt>
                <c:pt idx="825">
                  <c:v>0.98258312501510447</c:v>
                </c:pt>
                <c:pt idx="826">
                  <c:v>0.98602076075942413</c:v>
                </c:pt>
                <c:pt idx="827">
                  <c:v>0.98879539829878704</c:v>
                </c:pt>
                <c:pt idx="828">
                  <c:v>0.99102935297739025</c:v>
                </c:pt>
                <c:pt idx="829">
                  <c:v>0.99282437733225504</c:v>
                </c:pt>
                <c:pt idx="830">
                  <c:v>0.99426437908420984</c:v>
                </c:pt>
                <c:pt idx="831">
                  <c:v>0.99541807096452506</c:v>
                </c:pt>
                <c:pt idx="832">
                  <c:v>0.99634141221470629</c:v>
                </c:pt>
                <c:pt idx="833">
                  <c:v>0.99707977580797646</c:v>
                </c:pt>
                <c:pt idx="834">
                  <c:v>0.99766982266885851</c:v>
                </c:pt>
                <c:pt idx="835">
                  <c:v>0.99814109209249546</c:v>
                </c:pt>
                <c:pt idx="836">
                  <c:v>0.99851733244393981</c:v>
                </c:pt>
                <c:pt idx="837">
                  <c:v>0.99881760272602838</c:v>
                </c:pt>
                <c:pt idx="838">
                  <c:v>0.99905717703495489</c:v>
                </c:pt>
                <c:pt idx="839">
                  <c:v>0.99924828248547271</c:v>
                </c:pt>
                <c:pt idx="840">
                  <c:v>0.99940069830440237</c:v>
                </c:pt>
                <c:pt idx="841">
                  <c:v>0.9995222403366385</c:v>
                </c:pt>
                <c:pt idx="842">
                  <c:v>0.99961915169264026</c:v>
                </c:pt>
                <c:pt idx="843">
                  <c:v>0.9996964169666247</c:v>
                </c:pt>
                <c:pt idx="844">
                  <c:v>0.99975801450107438</c:v>
                </c:pt>
                <c:pt idx="845">
                  <c:v>0.99980711860980231</c:v>
                </c:pt>
                <c:pt idx="846">
                  <c:v>0.99984626149393507</c:v>
                </c:pt>
                <c:pt idx="847">
                  <c:v>0.99987746276274525</c:v>
                </c:pt>
                <c:pt idx="848">
                  <c:v>0.99990233296325903</c:v>
                </c:pt>
                <c:pt idx="849">
                  <c:v>0.99992215628514558</c:v>
                </c:pt>
                <c:pt idx="850">
                  <c:v>0.99993795659848372</c:v>
                </c:pt>
                <c:pt idx="851">
                  <c:v>0.9999505501634075</c:v>
                </c:pt>
                <c:pt idx="852">
                  <c:v>0.99996058768898888</c:v>
                </c:pt>
                <c:pt idx="853">
                  <c:v>0.99996858788549636</c:v>
                </c:pt>
                <c:pt idx="854">
                  <c:v>0.99997496422545651</c:v>
                </c:pt>
                <c:pt idx="855">
                  <c:v>0.99998004628487125</c:v>
                </c:pt>
                <c:pt idx="856">
                  <c:v>0.99998409676020827</c:v>
                </c:pt>
                <c:pt idx="857">
                  <c:v>0.99998732503604804</c:v>
                </c:pt>
                <c:pt idx="858">
                  <c:v>0.99998989800174543</c:v>
                </c:pt>
                <c:pt idx="859">
                  <c:v>0.99999194867436958</c:v>
                </c:pt>
                <c:pt idx="860">
                  <c:v>0.99999358307249675</c:v>
                </c:pt>
                <c:pt idx="861">
                  <c:v>0.9999948856954558</c:v>
                </c:pt>
                <c:pt idx="862">
                  <c:v>0.9999959238908146</c:v>
                </c:pt>
                <c:pt idx="863">
                  <c:v>0.99999675133560295</c:v>
                </c:pt>
                <c:pt idx="864">
                  <c:v>0.99999741081106053</c:v>
                </c:pt>
                <c:pt idx="865">
                  <c:v>0.99999793641424595</c:v>
                </c:pt>
                <c:pt idx="866">
                  <c:v>0.99999835532077619</c:v>
                </c:pt>
                <c:pt idx="867">
                  <c:v>0.9999986891897833</c:v>
                </c:pt>
                <c:pt idx="868">
                  <c:v>0.99999895528370131</c:v>
                </c:pt>
                <c:pt idx="869">
                  <c:v>0.99999916736075678</c:v>
                </c:pt>
                <c:pt idx="870">
                  <c:v>0.99999933638629879</c:v>
                </c:pt>
                <c:pt idx="871">
                  <c:v>0.99999947109973752</c:v>
                </c:pt>
                <c:pt idx="872">
                  <c:v>0.99999957846640031</c:v>
                </c:pt>
                <c:pt idx="873">
                  <c:v>0.99999966403766349</c:v>
                </c:pt>
                <c:pt idx="874">
                  <c:v>0.99999973223798122</c:v>
                </c:pt>
                <c:pt idx="875">
                  <c:v>0.99999978659364785</c:v>
                </c:pt>
                <c:pt idx="876">
                  <c:v>0.9999998299151226</c:v>
                </c:pt>
                <c:pt idx="877">
                  <c:v>0.99999986444234334</c:v>
                </c:pt>
                <c:pt idx="878">
                  <c:v>0.99999989196054162</c:v>
                </c:pt>
                <c:pt idx="879">
                  <c:v>0.99999991389254794</c:v>
                </c:pt>
                <c:pt idx="880">
                  <c:v>0.99999993137235821</c:v>
                </c:pt>
                <c:pt idx="881">
                  <c:v>0.9999999453037679</c:v>
                </c:pt>
                <c:pt idx="882">
                  <c:v>0.99999995640710204</c:v>
                </c:pt>
                <c:pt idx="883">
                  <c:v>0.99999996525645962</c:v>
                </c:pt>
                <c:pt idx="884">
                  <c:v>0.99999997230939786</c:v>
                </c:pt>
                <c:pt idx="885">
                  <c:v>0.99999997793058992</c:v>
                </c:pt>
                <c:pt idx="886">
                  <c:v>0.99999998241068011</c:v>
                </c:pt>
                <c:pt idx="887">
                  <c:v>0.9999999859813119</c:v>
                </c:pt>
                <c:pt idx="888">
                  <c:v>0.9999999888271055</c:v>
                </c:pt>
                <c:pt idx="889">
                  <c:v>0.9999999910952031</c:v>
                </c:pt>
                <c:pt idx="890">
                  <c:v>0.99999999290287689</c:v>
                </c:pt>
                <c:pt idx="891">
                  <c:v>0.99999999434359288</c:v>
                </c:pt>
                <c:pt idx="892">
                  <c:v>0.99999999549184349</c:v>
                </c:pt>
                <c:pt idx="893">
                  <c:v>0.99999999640699921</c:v>
                </c:pt>
                <c:pt idx="894">
                  <c:v>0.99999999713637833</c:v>
                </c:pt>
                <c:pt idx="895">
                  <c:v>0.99999999771769355</c:v>
                </c:pt>
                <c:pt idx="896">
                  <c:v>0.99999999818100183</c:v>
                </c:pt>
                <c:pt idx="897">
                  <c:v>0.99999999855025845</c:v>
                </c:pt>
                <c:pt idx="898">
                  <c:v>0.99999999884455593</c:v>
                </c:pt>
                <c:pt idx="899">
                  <c:v>0.99999999907911108</c:v>
                </c:pt>
                <c:pt idx="900">
                  <c:v>0.99999999926605154</c:v>
                </c:pt>
                <c:pt idx="901">
                  <c:v>0.99999999941504314</c:v>
                </c:pt>
                <c:pt idx="902">
                  <c:v>0.99999999953378937</c:v>
                </c:pt>
                <c:pt idx="903">
                  <c:v>0.99999999962843011</c:v>
                </c:pt>
                <c:pt idx="904">
                  <c:v>0.99999999970385878</c:v>
                </c:pt>
                <c:pt idx="905">
                  <c:v>0.99999999976397547</c:v>
                </c:pt>
                <c:pt idx="906">
                  <c:v>0.99999999981188847</c:v>
                </c:pt>
                <c:pt idx="907">
                  <c:v>0.99999999985007504</c:v>
                </c:pt>
                <c:pt idx="908">
                  <c:v>0.9999999998805098</c:v>
                </c:pt>
                <c:pt idx="909">
                  <c:v>0.99999999990476629</c:v>
                </c:pt>
                <c:pt idx="910">
                  <c:v>0.99999999992409871</c:v>
                </c:pt>
                <c:pt idx="911">
                  <c:v>0.99999999993950661</c:v>
                </c:pt>
                <c:pt idx="912">
                  <c:v>0.99999999995178679</c:v>
                </c:pt>
                <c:pt idx="913">
                  <c:v>0.99999999996157407</c:v>
                </c:pt>
                <c:pt idx="914">
                  <c:v>0.99999999996937461</c:v>
                </c:pt>
                <c:pt idx="915">
                  <c:v>0.99999999997559164</c:v>
                </c:pt>
                <c:pt idx="916">
                  <c:v>0.99999999998054656</c:v>
                </c:pt>
                <c:pt idx="917">
                  <c:v>0.99999999998449562</c:v>
                </c:pt>
                <c:pt idx="918">
                  <c:v>0.999999999987643</c:v>
                </c:pt>
                <c:pt idx="919">
                  <c:v>0.99999999999015154</c:v>
                </c:pt>
                <c:pt idx="920">
                  <c:v>0.99999999999215072</c:v>
                </c:pt>
                <c:pt idx="921">
                  <c:v>0.99999999999374412</c:v>
                </c:pt>
                <c:pt idx="922">
                  <c:v>0.99999999999501399</c:v>
                </c:pt>
                <c:pt idx="923">
                  <c:v>0.99999999999602607</c:v>
                </c:pt>
                <c:pt idx="924">
                  <c:v>0.99999999999683276</c:v>
                </c:pt>
                <c:pt idx="925">
                  <c:v>0.99999999999747569</c:v>
                </c:pt>
                <c:pt idx="926">
                  <c:v>0.99999999999798805</c:v>
                </c:pt>
                <c:pt idx="927">
                  <c:v>0.9999999999983965</c:v>
                </c:pt>
                <c:pt idx="928">
                  <c:v>0.99999999999872202</c:v>
                </c:pt>
                <c:pt idx="929">
                  <c:v>0.99999999999898137</c:v>
                </c:pt>
                <c:pt idx="930">
                  <c:v>0.99999999999918809</c:v>
                </c:pt>
                <c:pt idx="931">
                  <c:v>0.99999999999935285</c:v>
                </c:pt>
                <c:pt idx="932">
                  <c:v>0.9999999999994843</c:v>
                </c:pt>
                <c:pt idx="933">
                  <c:v>0.999999999999589</c:v>
                </c:pt>
                <c:pt idx="934">
                  <c:v>0.99999999999967237</c:v>
                </c:pt>
                <c:pt idx="935">
                  <c:v>0.99999999999973888</c:v>
                </c:pt>
                <c:pt idx="936">
                  <c:v>0.99999999999979194</c:v>
                </c:pt>
                <c:pt idx="937">
                  <c:v>0.99999999999983424</c:v>
                </c:pt>
                <c:pt idx="938">
                  <c:v>0.99999999999986788</c:v>
                </c:pt>
                <c:pt idx="939">
                  <c:v>0.99999999999989464</c:v>
                </c:pt>
                <c:pt idx="940">
                  <c:v>0.99999999999991596</c:v>
                </c:pt>
                <c:pt idx="941">
                  <c:v>0.99999999999993294</c:v>
                </c:pt>
                <c:pt idx="942">
                  <c:v>0.99999999999994649</c:v>
                </c:pt>
                <c:pt idx="943">
                  <c:v>0.99999999999995737</c:v>
                </c:pt>
                <c:pt idx="944">
                  <c:v>0.99999999999996603</c:v>
                </c:pt>
                <c:pt idx="945">
                  <c:v>0.99999999999997291</c:v>
                </c:pt>
                <c:pt idx="946">
                  <c:v>0.99999999999997835</c:v>
                </c:pt>
                <c:pt idx="947">
                  <c:v>0.99999999999998268</c:v>
                </c:pt>
                <c:pt idx="948">
                  <c:v>0.99999999999998612</c:v>
                </c:pt>
                <c:pt idx="949">
                  <c:v>0.99999999999998901</c:v>
                </c:pt>
                <c:pt idx="950">
                  <c:v>0.99999999999999123</c:v>
                </c:pt>
                <c:pt idx="951">
                  <c:v>0.99999999999999301</c:v>
                </c:pt>
                <c:pt idx="952">
                  <c:v>0.99999999999999445</c:v>
                </c:pt>
                <c:pt idx="953">
                  <c:v>0.99999999999999556</c:v>
                </c:pt>
                <c:pt idx="954">
                  <c:v>0.99999999999999645</c:v>
                </c:pt>
                <c:pt idx="955">
                  <c:v>0.99999999999999722</c:v>
                </c:pt>
                <c:pt idx="956">
                  <c:v>0.99999999999999778</c:v>
                </c:pt>
                <c:pt idx="957">
                  <c:v>0.99999999999999822</c:v>
                </c:pt>
                <c:pt idx="958">
                  <c:v>0.99999999999999856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39D-46B3-8E7F-544A97F60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951791"/>
        <c:axId val="1"/>
      </c:scatterChart>
      <c:valAx>
        <c:axId val="106951791"/>
        <c:scaling>
          <c:orientation val="minMax"/>
          <c:max val="10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00"/>
        <c:minorUnit val="10"/>
      </c:val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6951791"/>
        <c:crosses val="autoZero"/>
        <c:crossBetween val="midCat"/>
        <c:majorUnit val="0.2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285110876451957"/>
          <c:y val="0.40837748534834822"/>
          <c:w val="8.8701161562829992E-2"/>
          <c:h val="0.128272415269673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69904963041184E-2"/>
          <c:y val="7.3298523011241984E-2"/>
          <c:w val="0.80887011615628301"/>
          <c:h val="0.79581253555062725"/>
        </c:manualLayout>
      </c:layout>
      <c:scatterChart>
        <c:scatterStyle val="smoothMarker"/>
        <c:varyColors val="0"/>
        <c:ser>
          <c:idx val="0"/>
          <c:order val="0"/>
          <c:tx>
            <c:v>Typ AA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noFill/>
              <a:ln w="6350">
                <a:noFill/>
              </a:ln>
            </c:spPr>
          </c:marker>
          <c:xVal>
            <c:numRef>
              <c:f>Geno1000!$B$44:$B$1044</c:f>
              <c:numCache>
                <c:formatCode>General</c:formatCode>
                <c:ptCount val="10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</c:numCache>
            </c:numRef>
          </c:xVal>
          <c:yVal>
            <c:numRef>
              <c:f>Geno1000!$I$44:$I$1044</c:f>
              <c:numCache>
                <c:formatCode>0.000000</c:formatCode>
                <c:ptCount val="1001"/>
                <c:pt idx="0">
                  <c:v>0.99002500000000004</c:v>
                </c:pt>
                <c:pt idx="1">
                  <c:v>0.99001869592863001</c:v>
                </c:pt>
                <c:pt idx="2">
                  <c:v>0.99000607192009005</c:v>
                </c:pt>
                <c:pt idx="3">
                  <c:v>0.98999341603972379</c:v>
                </c:pt>
                <c:pt idx="4">
                  <c:v>0.98998072816693694</c:v>
                </c:pt>
                <c:pt idx="5">
                  <c:v>0.98996800818052688</c:v>
                </c:pt>
                <c:pt idx="6">
                  <c:v>0.98995525595867961</c:v>
                </c:pt>
                <c:pt idx="7">
                  <c:v>0.98994247137896452</c:v>
                </c:pt>
                <c:pt idx="8">
                  <c:v>0.98992965431833191</c:v>
                </c:pt>
                <c:pt idx="9">
                  <c:v>0.98991680465310805</c:v>
                </c:pt>
                <c:pt idx="10">
                  <c:v>0.98990392225899126</c:v>
                </c:pt>
                <c:pt idx="11">
                  <c:v>0.98989100701104893</c:v>
                </c:pt>
                <c:pt idx="12">
                  <c:v>0.98987805878371238</c:v>
                </c:pt>
                <c:pt idx="13">
                  <c:v>0.98986507745077323</c:v>
                </c:pt>
                <c:pt idx="14">
                  <c:v>0.98985206288537986</c:v>
                </c:pt>
                <c:pt idx="15">
                  <c:v>0.98983901496003213</c:v>
                </c:pt>
                <c:pt idx="16">
                  <c:v>0.98982593354657855</c:v>
                </c:pt>
                <c:pt idx="17">
                  <c:v>0.9898128185162105</c:v>
                </c:pt>
                <c:pt idx="18">
                  <c:v>0.98979966973946043</c:v>
                </c:pt>
                <c:pt idx="19">
                  <c:v>0.98978648708619488</c:v>
                </c:pt>
                <c:pt idx="20">
                  <c:v>0.98977327042561258</c:v>
                </c:pt>
                <c:pt idx="21">
                  <c:v>0.98976001962623827</c:v>
                </c:pt>
                <c:pt idx="22">
                  <c:v>0.98974673455591988</c:v>
                </c:pt>
                <c:pt idx="23">
                  <c:v>0.98973341508182333</c:v>
                </c:pt>
                <c:pt idx="24">
                  <c:v>0.98972006107042765</c:v>
                </c:pt>
                <c:pt idx="25">
                  <c:v>0.98970667238752241</c:v>
                </c:pt>
                <c:pt idx="26">
                  <c:v>0.98969324889820109</c:v>
                </c:pt>
                <c:pt idx="27">
                  <c:v>0.98967979046685806</c:v>
                </c:pt>
                <c:pt idx="28">
                  <c:v>0.98966629695718311</c:v>
                </c:pt>
                <c:pt idx="29">
                  <c:v>0.98965276823215764</c:v>
                </c:pt>
                <c:pt idx="30">
                  <c:v>0.9896392041540496</c:v>
                </c:pt>
                <c:pt idx="31">
                  <c:v>0.98962560458440918</c:v>
                </c:pt>
                <c:pt idx="32">
                  <c:v>0.98961196938406326</c:v>
                </c:pt>
                <c:pt idx="33">
                  <c:v>0.98959829841311209</c:v>
                </c:pt>
                <c:pt idx="34">
                  <c:v>0.98958459153092337</c:v>
                </c:pt>
                <c:pt idx="35">
                  <c:v>0.98957084859612787</c:v>
                </c:pt>
                <c:pt idx="36">
                  <c:v>0.98955706946661504</c:v>
                </c:pt>
                <c:pt idx="37">
                  <c:v>0.98954325399952725</c:v>
                </c:pt>
                <c:pt idx="38">
                  <c:v>0.98952940205125561</c:v>
                </c:pt>
                <c:pt idx="39">
                  <c:v>0.98951551347743472</c:v>
                </c:pt>
                <c:pt idx="40">
                  <c:v>0.98950158813293776</c:v>
                </c:pt>
                <c:pt idx="41">
                  <c:v>0.98948762587187111</c:v>
                </c:pt>
                <c:pt idx="42">
                  <c:v>0.98947362654757065</c:v>
                </c:pt>
                <c:pt idx="43">
                  <c:v>0.98945959001259443</c:v>
                </c:pt>
                <c:pt idx="44">
                  <c:v>0.98944551611871956</c:v>
                </c:pt>
                <c:pt idx="45">
                  <c:v>0.9894314047169358</c:v>
                </c:pt>
                <c:pt idx="46">
                  <c:v>0.98941725565744121</c:v>
                </c:pt>
                <c:pt idx="47">
                  <c:v>0.9894030687896358</c:v>
                </c:pt>
                <c:pt idx="48">
                  <c:v>0.98938884396211746</c:v>
                </c:pt>
                <c:pt idx="49">
                  <c:v>0.98937458102267561</c:v>
                </c:pt>
                <c:pt idx="50">
                  <c:v>0.98936027981828645</c:v>
                </c:pt>
                <c:pt idx="51">
                  <c:v>0.98934594019510735</c:v>
                </c:pt>
                <c:pt idx="52">
                  <c:v>0.98933156199847083</c:v>
                </c:pt>
                <c:pt idx="53">
                  <c:v>0.98931714507288016</c:v>
                </c:pt>
                <c:pt idx="54">
                  <c:v>0.9893026892620026</c:v>
                </c:pt>
                <c:pt idx="55">
                  <c:v>0.98928819440866478</c:v>
                </c:pt>
                <c:pt idx="56">
                  <c:v>0.9892736603548461</c:v>
                </c:pt>
                <c:pt idx="57">
                  <c:v>0.98925908694167441</c:v>
                </c:pt>
                <c:pt idx="58">
                  <c:v>0.98924447400941851</c:v>
                </c:pt>
                <c:pt idx="59">
                  <c:v>0.9892298213974835</c:v>
                </c:pt>
                <c:pt idx="60">
                  <c:v>0.98921512894440466</c:v>
                </c:pt>
                <c:pt idx="61">
                  <c:v>0.98920039648784175</c:v>
                </c:pt>
                <c:pt idx="62">
                  <c:v>0.98918562386457298</c:v>
                </c:pt>
                <c:pt idx="63">
                  <c:v>0.98917081091048842</c:v>
                </c:pt>
                <c:pt idx="64">
                  <c:v>0.98915595746058482</c:v>
                </c:pt>
                <c:pt idx="65">
                  <c:v>0.98914106334895957</c:v>
                </c:pt>
                <c:pt idx="66">
                  <c:v>0.98912612840880343</c:v>
                </c:pt>
                <c:pt idx="67">
                  <c:v>0.98911115247239589</c:v>
                </c:pt>
                <c:pt idx="68">
                  <c:v>0.98909613537109742</c:v>
                </c:pt>
                <c:pt idx="69">
                  <c:v>0.98908107693534442</c:v>
                </c:pt>
                <c:pt idx="70">
                  <c:v>0.98906597699464238</c:v>
                </c:pt>
                <c:pt idx="71">
                  <c:v>0.98905083537755911</c:v>
                </c:pt>
                <c:pt idx="72">
                  <c:v>0.98903565191171927</c:v>
                </c:pt>
                <c:pt idx="73">
                  <c:v>0.98902042642379673</c:v>
                </c:pt>
                <c:pt idx="74">
                  <c:v>0.989005158739509</c:v>
                </c:pt>
                <c:pt idx="75">
                  <c:v>0.98898984868360995</c:v>
                </c:pt>
                <c:pt idx="76">
                  <c:v>0.98897449607988364</c:v>
                </c:pt>
                <c:pt idx="77">
                  <c:v>0.98895910075113713</c:v>
                </c:pt>
                <c:pt idx="78">
                  <c:v>0.98894366251919441</c:v>
                </c:pt>
                <c:pt idx="79">
                  <c:v>0.98892818120488879</c:v>
                </c:pt>
                <c:pt idx="80">
                  <c:v>0.98891265662805627</c:v>
                </c:pt>
                <c:pt idx="81">
                  <c:v>0.98889708860752912</c:v>
                </c:pt>
                <c:pt idx="82">
                  <c:v>0.98888147696112805</c:v>
                </c:pt>
                <c:pt idx="83">
                  <c:v>0.98886582150565594</c:v>
                </c:pt>
                <c:pt idx="84">
                  <c:v>0.98885012205689016</c:v>
                </c:pt>
                <c:pt idx="85">
                  <c:v>0.98883437842957567</c:v>
                </c:pt>
                <c:pt idx="86">
                  <c:v>0.98881859043741749</c:v>
                </c:pt>
                <c:pt idx="87">
                  <c:v>0.98880275789307404</c:v>
                </c:pt>
                <c:pt idx="88">
                  <c:v>0.98878688060814912</c:v>
                </c:pt>
                <c:pt idx="89">
                  <c:v>0.98877095839318463</c:v>
                </c:pt>
                <c:pt idx="90">
                  <c:v>0.98875499105765363</c:v>
                </c:pt>
                <c:pt idx="91">
                  <c:v>0.98873897840995195</c:v>
                </c:pt>
                <c:pt idx="92">
                  <c:v>0.98872292025739139</c:v>
                </c:pt>
                <c:pt idx="93">
                  <c:v>0.9887068164061914</c:v>
                </c:pt>
                <c:pt idx="94">
                  <c:v>0.98869066666147165</c:v>
                </c:pt>
                <c:pt idx="95">
                  <c:v>0.98867447082724413</c:v>
                </c:pt>
                <c:pt idx="96">
                  <c:v>0.98865822870640574</c:v>
                </c:pt>
                <c:pt idx="97">
                  <c:v>0.9886419401007297</c:v>
                </c:pt>
                <c:pt idx="98">
                  <c:v>0.98862560481085737</c:v>
                </c:pt>
                <c:pt idx="99">
                  <c:v>0.98860922263629136</c:v>
                </c:pt>
                <c:pt idx="100">
                  <c:v>0.98859279337538652</c:v>
                </c:pt>
                <c:pt idx="101">
                  <c:v>0.98857631682534131</c:v>
                </c:pt>
                <c:pt idx="102">
                  <c:v>0.98855979278219053</c:v>
                </c:pt>
                <c:pt idx="103">
                  <c:v>0.9885432210407965</c:v>
                </c:pt>
                <c:pt idx="104">
                  <c:v>0.98852660139484017</c:v>
                </c:pt>
                <c:pt idx="105">
                  <c:v>0.98850993363681394</c:v>
                </c:pt>
                <c:pt idx="106">
                  <c:v>0.98849321755801145</c:v>
                </c:pt>
                <c:pt idx="107">
                  <c:v>0.98847645294851982</c:v>
                </c:pt>
                <c:pt idx="108">
                  <c:v>0.9884596395972115</c:v>
                </c:pt>
                <c:pt idx="109">
                  <c:v>0.98844277729173402</c:v>
                </c:pt>
                <c:pt idx="110">
                  <c:v>0.98842586581850234</c:v>
                </c:pt>
                <c:pt idx="111">
                  <c:v>0.98840890496268929</c:v>
                </c:pt>
                <c:pt idx="112">
                  <c:v>0.98839189450821696</c:v>
                </c:pt>
                <c:pt idx="113">
                  <c:v>0.98837483423774719</c:v>
                </c:pt>
                <c:pt idx="114">
                  <c:v>0.98835772393267241</c:v>
                </c:pt>
                <c:pt idx="115">
                  <c:v>0.98834056337310672</c:v>
                </c:pt>
                <c:pt idx="116">
                  <c:v>0.98832335233787638</c:v>
                </c:pt>
                <c:pt idx="117">
                  <c:v>0.98830609060451036</c:v>
                </c:pt>
                <c:pt idx="118">
                  <c:v>0.98828877794923065</c:v>
                </c:pt>
                <c:pt idx="119">
                  <c:v>0.98827141414694275</c:v>
                </c:pt>
                <c:pt idx="120">
                  <c:v>0.98825399897122612</c:v>
                </c:pt>
                <c:pt idx="121">
                  <c:v>0.98823653219432506</c:v>
                </c:pt>
                <c:pt idx="122">
                  <c:v>0.98821901358713726</c:v>
                </c:pt>
                <c:pt idx="123">
                  <c:v>0.98820144291920475</c:v>
                </c:pt>
                <c:pt idx="124">
                  <c:v>0.98818381995870475</c:v>
                </c:pt>
                <c:pt idx="125">
                  <c:v>0.98816614447243811</c:v>
                </c:pt>
                <c:pt idx="126">
                  <c:v>0.98814841622581939</c:v>
                </c:pt>
                <c:pt idx="127">
                  <c:v>0.98813063498286757</c:v>
                </c:pt>
                <c:pt idx="128">
                  <c:v>0.98811280050619454</c:v>
                </c:pt>
                <c:pt idx="129">
                  <c:v>0.98809491255699511</c:v>
                </c:pt>
                <c:pt idx="130">
                  <c:v>0.98807697089503632</c:v>
                </c:pt>
                <c:pt idx="131">
                  <c:v>0.98805897527864694</c:v>
                </c:pt>
                <c:pt idx="132">
                  <c:v>0.98804092546470645</c:v>
                </c:pt>
                <c:pt idx="133">
                  <c:v>0.98802282120863449</c:v>
                </c:pt>
                <c:pt idx="134">
                  <c:v>0.98800466226437955</c:v>
                </c:pt>
                <c:pt idx="135">
                  <c:v>0.98798644838440808</c:v>
                </c:pt>
                <c:pt idx="136">
                  <c:v>0.9879681793196935</c:v>
                </c:pt>
                <c:pt idx="137">
                  <c:v>0.98794985481970432</c:v>
                </c:pt>
                <c:pt idx="138">
                  <c:v>0.98793147463239372</c:v>
                </c:pt>
                <c:pt idx="139">
                  <c:v>0.98791303850418788</c:v>
                </c:pt>
                <c:pt idx="140">
                  <c:v>0.98789454617997319</c:v>
                </c:pt>
                <c:pt idx="141">
                  <c:v>0.98787599740308629</c:v>
                </c:pt>
                <c:pt idx="142">
                  <c:v>0.98785739191530109</c:v>
                </c:pt>
                <c:pt idx="143">
                  <c:v>0.98783872945681761</c:v>
                </c:pt>
                <c:pt idx="144">
                  <c:v>0.98782000976624984</c:v>
                </c:pt>
                <c:pt idx="145">
                  <c:v>0.9878012325806127</c:v>
                </c:pt>
                <c:pt idx="146">
                  <c:v>0.98778239763531184</c:v>
                </c:pt>
                <c:pt idx="147">
                  <c:v>0.98776350466412866</c:v>
                </c:pt>
                <c:pt idx="148">
                  <c:v>0.98774455339921063</c:v>
                </c:pt>
                <c:pt idx="149">
                  <c:v>0.98772554357105635</c:v>
                </c:pt>
                <c:pt idx="150">
                  <c:v>0.98770647490850483</c:v>
                </c:pt>
                <c:pt idx="151">
                  <c:v>0.98768734713872097</c:v>
                </c:pt>
                <c:pt idx="152">
                  <c:v>0.98766815998718427</c:v>
                </c:pt>
                <c:pt idx="153">
                  <c:v>0.98764891317767434</c:v>
                </c:pt>
                <c:pt idx="154">
                  <c:v>0.98762960643225883</c:v>
                </c:pt>
                <c:pt idx="155">
                  <c:v>0.98761023947127968</c:v>
                </c:pt>
                <c:pt idx="156">
                  <c:v>0.98759081201333998</c:v>
                </c:pt>
                <c:pt idx="157">
                  <c:v>0.98757132377528978</c:v>
                </c:pt>
                <c:pt idx="158">
                  <c:v>0.98755177447221354</c:v>
                </c:pt>
                <c:pt idx="159">
                  <c:v>0.9875321638174156</c:v>
                </c:pt>
                <c:pt idx="160">
                  <c:v>0.98751249152240617</c:v>
                </c:pt>
                <c:pt idx="161">
                  <c:v>0.98749275729688801</c:v>
                </c:pt>
                <c:pt idx="162">
                  <c:v>0.9874729608487417</c:v>
                </c:pt>
                <c:pt idx="163">
                  <c:v>0.98745310188401147</c:v>
                </c:pt>
                <c:pt idx="164">
                  <c:v>0.98743318010689063</c:v>
                </c:pt>
                <c:pt idx="165">
                  <c:v>0.98741319521970783</c:v>
                </c:pt>
                <c:pt idx="166">
                  <c:v>0.98739314692291058</c:v>
                </c:pt>
                <c:pt idx="167">
                  <c:v>0.98737303491505279</c:v>
                </c:pt>
                <c:pt idx="168">
                  <c:v>0.98735285889277746</c:v>
                </c:pt>
                <c:pt idx="169">
                  <c:v>0.98733261855080356</c:v>
                </c:pt>
                <c:pt idx="170">
                  <c:v>0.98731231358190907</c:v>
                </c:pt>
                <c:pt idx="171">
                  <c:v>0.98729194367691664</c:v>
                </c:pt>
                <c:pt idx="172">
                  <c:v>0.98727150852467793</c:v>
                </c:pt>
                <c:pt idx="173">
                  <c:v>0.98725100781205744</c:v>
                </c:pt>
                <c:pt idx="174">
                  <c:v>0.98723044122391679</c:v>
                </c:pt>
                <c:pt idx="175">
                  <c:v>0.98720980844309925</c:v>
                </c:pt>
                <c:pt idx="176">
                  <c:v>0.98718910915041269</c:v>
                </c:pt>
                <c:pt idx="177">
                  <c:v>0.98716834302461398</c:v>
                </c:pt>
                <c:pt idx="178">
                  <c:v>0.98714750974239229</c:v>
                </c:pt>
                <c:pt idx="179">
                  <c:v>0.98712660897835236</c:v>
                </c:pt>
                <c:pt idx="180">
                  <c:v>0.9871056404049976</c:v>
                </c:pt>
                <c:pt idx="181">
                  <c:v>0.98708460369271356</c:v>
                </c:pt>
                <c:pt idx="182">
                  <c:v>0.98706349850975028</c:v>
                </c:pt>
                <c:pt idx="183">
                  <c:v>0.98704232452220564</c:v>
                </c:pt>
                <c:pt idx="184">
                  <c:v>0.98702108139400713</c:v>
                </c:pt>
                <c:pt idx="185">
                  <c:v>0.98699976878689488</c:v>
                </c:pt>
                <c:pt idx="186">
                  <c:v>0.98697838636040347</c:v>
                </c:pt>
                <c:pt idx="187">
                  <c:v>0.98695693377184446</c:v>
                </c:pt>
                <c:pt idx="188">
                  <c:v>0.98693541067628721</c:v>
                </c:pt>
                <c:pt idx="189">
                  <c:v>0.98691381672654166</c:v>
                </c:pt>
                <c:pt idx="190">
                  <c:v>0.98689215157313936</c:v>
                </c:pt>
                <c:pt idx="191">
                  <c:v>0.9868704148643147</c:v>
                </c:pt>
                <c:pt idx="192">
                  <c:v>0.98684860624598636</c:v>
                </c:pt>
                <c:pt idx="193">
                  <c:v>0.98682672536173777</c:v>
                </c:pt>
                <c:pt idx="194">
                  <c:v>0.98680477185279836</c:v>
                </c:pt>
                <c:pt idx="195">
                  <c:v>0.98678274535802346</c:v>
                </c:pt>
                <c:pt idx="196">
                  <c:v>0.98676064551387599</c:v>
                </c:pt>
                <c:pt idx="197">
                  <c:v>0.98673847195440467</c:v>
                </c:pt>
                <c:pt idx="198">
                  <c:v>0.98671622431122596</c:v>
                </c:pt>
                <c:pt idx="199">
                  <c:v>0.98669390221350251</c:v>
                </c:pt>
                <c:pt idx="200">
                  <c:v>0.98667150528792336</c:v>
                </c:pt>
                <c:pt idx="201">
                  <c:v>0.98664903315868324</c:v>
                </c:pt>
                <c:pt idx="202">
                  <c:v>0.98662648544746123</c:v>
                </c:pt>
                <c:pt idx="203">
                  <c:v>0.98660386177340076</c:v>
                </c:pt>
                <c:pt idx="204">
                  <c:v>0.98658116175308719</c:v>
                </c:pt>
                <c:pt idx="205">
                  <c:v>0.98655838500052717</c:v>
                </c:pt>
                <c:pt idx="206">
                  <c:v>0.98653553112712655</c:v>
                </c:pt>
                <c:pt idx="207">
                  <c:v>0.98651259974166905</c:v>
                </c:pt>
                <c:pt idx="208">
                  <c:v>0.98648959045029272</c:v>
                </c:pt>
                <c:pt idx="209">
                  <c:v>0.98646650285646975</c:v>
                </c:pt>
                <c:pt idx="210">
                  <c:v>0.98644333656098171</c:v>
                </c:pt>
                <c:pt idx="211">
                  <c:v>0.98642009116189855</c:v>
                </c:pt>
                <c:pt idx="212">
                  <c:v>0.98639676625455408</c:v>
                </c:pt>
                <c:pt idx="213">
                  <c:v>0.9863733614315241</c:v>
                </c:pt>
                <c:pt idx="214">
                  <c:v>0.98634987628260173</c:v>
                </c:pt>
                <c:pt idx="215">
                  <c:v>0.98632631039477414</c:v>
                </c:pt>
                <c:pt idx="216">
                  <c:v>0.98630266335219852</c:v>
                </c:pt>
                <c:pt idx="217">
                  <c:v>0.98627893473617811</c:v>
                </c:pt>
                <c:pt idx="218">
                  <c:v>0.98625512412513749</c:v>
                </c:pt>
                <c:pt idx="219">
                  <c:v>0.98623123109459754</c:v>
                </c:pt>
                <c:pt idx="220">
                  <c:v>0.9862072552171508</c:v>
                </c:pt>
                <c:pt idx="221">
                  <c:v>0.98618319606243621</c:v>
                </c:pt>
                <c:pt idx="222">
                  <c:v>0.98615905319711372</c:v>
                </c:pt>
                <c:pt idx="223">
                  <c:v>0.98613482618483816</c:v>
                </c:pt>
                <c:pt idx="224">
                  <c:v>0.98611051458623344</c:v>
                </c:pt>
                <c:pt idx="225">
                  <c:v>0.9860861179588658</c:v>
                </c:pt>
                <c:pt idx="226">
                  <c:v>0.98606163585721807</c:v>
                </c:pt>
                <c:pt idx="227">
                  <c:v>0.98603706783266232</c:v>
                </c:pt>
                <c:pt idx="228">
                  <c:v>0.98601241343343249</c:v>
                </c:pt>
                <c:pt idx="229">
                  <c:v>0.98598767220459704</c:v>
                </c:pt>
                <c:pt idx="230">
                  <c:v>0.98596284368803178</c:v>
                </c:pt>
                <c:pt idx="231">
                  <c:v>0.98593792742239128</c:v>
                </c:pt>
                <c:pt idx="232">
                  <c:v>0.98591292294308075</c:v>
                </c:pt>
                <c:pt idx="233">
                  <c:v>0.98588782978222722</c:v>
                </c:pt>
                <c:pt idx="234">
                  <c:v>0.98586264746865093</c:v>
                </c:pt>
                <c:pt idx="235">
                  <c:v>0.98583737552783657</c:v>
                </c:pt>
                <c:pt idx="236">
                  <c:v>0.98581201348190228</c:v>
                </c:pt>
                <c:pt idx="237">
                  <c:v>0.9857865608495715</c:v>
                </c:pt>
                <c:pt idx="238">
                  <c:v>0.98576101714614139</c:v>
                </c:pt>
                <c:pt idx="239">
                  <c:v>0.985735381883454</c:v>
                </c:pt>
                <c:pt idx="240">
                  <c:v>0.98570965456986348</c:v>
                </c:pt>
                <c:pt idx="241">
                  <c:v>0.98568383471020671</c:v>
                </c:pt>
                <c:pt idx="242">
                  <c:v>0.98565792180577039</c:v>
                </c:pt>
                <c:pt idx="243">
                  <c:v>0.98563191535426076</c:v>
                </c:pt>
                <c:pt idx="244">
                  <c:v>0.98560581484977017</c:v>
                </c:pt>
                <c:pt idx="245">
                  <c:v>0.98557961978274489</c:v>
                </c:pt>
                <c:pt idx="246">
                  <c:v>0.9855533296399529</c:v>
                </c:pt>
                <c:pt idx="247">
                  <c:v>0.98552694390445006</c:v>
                </c:pt>
                <c:pt idx="248">
                  <c:v>0.98550046205554676</c:v>
                </c:pt>
                <c:pt idx="249">
                  <c:v>0.98547388356877363</c:v>
                </c:pt>
                <c:pt idx="250">
                  <c:v>0.98544720791584839</c:v>
                </c:pt>
                <c:pt idx="251">
                  <c:v>0.98542043456463957</c:v>
                </c:pt>
                <c:pt idx="252">
                  <c:v>0.98539356297913272</c:v>
                </c:pt>
                <c:pt idx="253">
                  <c:v>0.98536659261939452</c:v>
                </c:pt>
                <c:pt idx="254">
                  <c:v>0.98533952294153737</c:v>
                </c:pt>
                <c:pt idx="255">
                  <c:v>0.98531235339768219</c:v>
                </c:pt>
                <c:pt idx="256">
                  <c:v>0.98528508343592269</c:v>
                </c:pt>
                <c:pt idx="257">
                  <c:v>0.9852577125002886</c:v>
                </c:pt>
                <c:pt idx="258">
                  <c:v>0.98523024003070714</c:v>
                </c:pt>
                <c:pt idx="259">
                  <c:v>0.98520266546296653</c:v>
                </c:pt>
                <c:pt idx="260">
                  <c:v>0.98517498822867666</c:v>
                </c:pt>
                <c:pt idx="261">
                  <c:v>0.98514720775523079</c:v>
                </c:pt>
                <c:pt idx="262">
                  <c:v>0.98511932346576703</c:v>
                </c:pt>
                <c:pt idx="263">
                  <c:v>0.98509133477912791</c:v>
                </c:pt>
                <c:pt idx="264">
                  <c:v>0.98506324110982046</c:v>
                </c:pt>
                <c:pt idx="265">
                  <c:v>0.98503504186797708</c:v>
                </c:pt>
                <c:pt idx="266">
                  <c:v>0.98500673645931303</c:v>
                </c:pt>
                <c:pt idx="267">
                  <c:v>0.9849783242850858</c:v>
                </c:pt>
                <c:pt idx="268">
                  <c:v>0.98494980474205374</c:v>
                </c:pt>
                <c:pt idx="269">
                  <c:v>0.98492117722243278</c:v>
                </c:pt>
                <c:pt idx="270">
                  <c:v>0.98489244111385488</c:v>
                </c:pt>
                <c:pt idx="271">
                  <c:v>0.9848635957993237</c:v>
                </c:pt>
                <c:pt idx="272">
                  <c:v>0.98483464065717186</c:v>
                </c:pt>
                <c:pt idx="273">
                  <c:v>0.98480557506101585</c:v>
                </c:pt>
                <c:pt idx="274">
                  <c:v>0.98477639837971231</c:v>
                </c:pt>
                <c:pt idx="275">
                  <c:v>0.98474710997731141</c:v>
                </c:pt>
                <c:pt idx="276">
                  <c:v>0.98471770921301305</c:v>
                </c:pt>
                <c:pt idx="277">
                  <c:v>0.98468819544111841</c:v>
                </c:pt>
                <c:pt idx="278">
                  <c:v>0.98465856801098506</c:v>
                </c:pt>
                <c:pt idx="279">
                  <c:v>0.98462882626697834</c:v>
                </c:pt>
                <c:pt idx="280">
                  <c:v>0.98459896954842452</c:v>
                </c:pt>
                <c:pt idx="281">
                  <c:v>0.98456899718956159</c:v>
                </c:pt>
                <c:pt idx="282">
                  <c:v>0.98453890851949033</c:v>
                </c:pt>
                <c:pt idx="283">
                  <c:v>0.98450870286212566</c:v>
                </c:pt>
                <c:pt idx="284">
                  <c:v>0.98447837953614525</c:v>
                </c:pt>
                <c:pt idx="285">
                  <c:v>0.98444793785493967</c:v>
                </c:pt>
                <c:pt idx="286">
                  <c:v>0.98441737712656108</c:v>
                </c:pt>
                <c:pt idx="287">
                  <c:v>0.98438669665367107</c:v>
                </c:pt>
                <c:pt idx="288">
                  <c:v>0.98435589573348814</c:v>
                </c:pt>
                <c:pt idx="289">
                  <c:v>0.98432497365773497</c:v>
                </c:pt>
                <c:pt idx="290">
                  <c:v>0.98429392971258423</c:v>
                </c:pt>
                <c:pt idx="291">
                  <c:v>0.98426276317860451</c:v>
                </c:pt>
                <c:pt idx="292">
                  <c:v>0.98423147333070571</c:v>
                </c:pt>
                <c:pt idx="293">
                  <c:v>0.98420005943808242</c:v>
                </c:pt>
                <c:pt idx="294">
                  <c:v>0.98416852076415862</c:v>
                </c:pt>
                <c:pt idx="295">
                  <c:v>0.98413685656652983</c:v>
                </c:pt>
                <c:pt idx="296">
                  <c:v>0.9841050660969064</c:v>
                </c:pt>
                <c:pt idx="297">
                  <c:v>0.98407314860105466</c:v>
                </c:pt>
                <c:pt idx="298">
                  <c:v>0.98404110331873806</c:v>
                </c:pt>
                <c:pt idx="299">
                  <c:v>0.98400892948365704</c:v>
                </c:pt>
                <c:pt idx="300">
                  <c:v>0.98397662632338934</c:v>
                </c:pt>
                <c:pt idx="301">
                  <c:v>0.98394419305932823</c:v>
                </c:pt>
                <c:pt idx="302">
                  <c:v>0.98391162890662098</c:v>
                </c:pt>
                <c:pt idx="303">
                  <c:v>0.98387893307410601</c:v>
                </c:pt>
                <c:pt idx="304">
                  <c:v>0.98384610476424994</c:v>
                </c:pt>
                <c:pt idx="305">
                  <c:v>0.98381314317308288</c:v>
                </c:pt>
                <c:pt idx="306">
                  <c:v>0.9837800474901337</c:v>
                </c:pt>
                <c:pt idx="307">
                  <c:v>0.98374681689836452</c:v>
                </c:pt>
                <c:pt idx="308">
                  <c:v>0.98371345057410431</c:v>
                </c:pt>
                <c:pt idx="309">
                  <c:v>0.98367994768698097</c:v>
                </c:pt>
                <c:pt idx="310">
                  <c:v>0.98364630739985381</c:v>
                </c:pt>
                <c:pt idx="311">
                  <c:v>0.9836125288687444</c:v>
                </c:pt>
                <c:pt idx="312">
                  <c:v>0.98357861124276647</c:v>
                </c:pt>
                <c:pt idx="313">
                  <c:v>0.98354455366405624</c:v>
                </c:pt>
                <c:pt idx="314">
                  <c:v>0.98351035526769903</c:v>
                </c:pt>
                <c:pt idx="315">
                  <c:v>0.98347601518165895</c:v>
                </c:pt>
                <c:pt idx="316">
                  <c:v>0.98344153252670463</c:v>
                </c:pt>
                <c:pt idx="317">
                  <c:v>0.98340690641633444</c:v>
                </c:pt>
                <c:pt idx="318">
                  <c:v>0.9833721359567027</c:v>
                </c:pt>
                <c:pt idx="319">
                  <c:v>0.98333722024654224</c:v>
                </c:pt>
                <c:pt idx="320">
                  <c:v>0.98330215837708856</c:v>
                </c:pt>
                <c:pt idx="321">
                  <c:v>0.98326694943200121</c:v>
                </c:pt>
                <c:pt idx="322">
                  <c:v>0.98323159248728476</c:v>
                </c:pt>
                <c:pt idx="323">
                  <c:v>0.98319608661121005</c:v>
                </c:pt>
                <c:pt idx="324">
                  <c:v>0.98316043086423111</c:v>
                </c:pt>
                <c:pt idx="325">
                  <c:v>0.98312462429890557</c:v>
                </c:pt>
                <c:pt idx="326">
                  <c:v>0.98308866595981015</c:v>
                </c:pt>
                <c:pt idx="327">
                  <c:v>0.98305255488345722</c:v>
                </c:pt>
                <c:pt idx="328">
                  <c:v>0.98301629009820934</c:v>
                </c:pt>
                <c:pt idx="329">
                  <c:v>0.98297987062419423</c:v>
                </c:pt>
                <c:pt idx="330">
                  <c:v>0.98294329547321591</c:v>
                </c:pt>
                <c:pt idx="331">
                  <c:v>0.98290656364866735</c:v>
                </c:pt>
                <c:pt idx="332">
                  <c:v>0.98286967414544069</c:v>
                </c:pt>
                <c:pt idx="333">
                  <c:v>0.98283262594983711</c:v>
                </c:pt>
                <c:pt idx="334">
                  <c:v>0.98279541803947457</c:v>
                </c:pt>
                <c:pt idx="335">
                  <c:v>0.98275804938319455</c:v>
                </c:pt>
                <c:pt idx="336">
                  <c:v>0.98272051894096879</c:v>
                </c:pt>
                <c:pt idx="337">
                  <c:v>0.98268282566380283</c:v>
                </c:pt>
                <c:pt idx="338">
                  <c:v>0.98264496849364069</c:v>
                </c:pt>
                <c:pt idx="339">
                  <c:v>0.98260694636326629</c:v>
                </c:pt>
                <c:pt idx="340">
                  <c:v>0.98256875819620382</c:v>
                </c:pt>
                <c:pt idx="341">
                  <c:v>0.98253040290661842</c:v>
                </c:pt>
                <c:pt idx="342">
                  <c:v>0.98249187939921412</c:v>
                </c:pt>
                <c:pt idx="343">
                  <c:v>0.98245318656913039</c:v>
                </c:pt>
                <c:pt idx="344">
                  <c:v>0.98241432330183809</c:v>
                </c:pt>
                <c:pt idx="345">
                  <c:v>0.98237528847303379</c:v>
                </c:pt>
                <c:pt idx="346">
                  <c:v>0.98233608094853275</c:v>
                </c:pt>
                <c:pt idx="347">
                  <c:v>0.98229669958415988</c:v>
                </c:pt>
                <c:pt idx="348">
                  <c:v>0.98225714322564028</c:v>
                </c:pt>
                <c:pt idx="349">
                  <c:v>0.98221741070848767</c:v>
                </c:pt>
                <c:pt idx="350">
                  <c:v>0.98217750085789091</c:v>
                </c:pt>
                <c:pt idx="351">
                  <c:v>0.98213741248860065</c:v>
                </c:pt>
                <c:pt idx="352">
                  <c:v>0.98209714440481288</c:v>
                </c:pt>
                <c:pt idx="353">
                  <c:v>0.98205669540005147</c:v>
                </c:pt>
                <c:pt idx="354">
                  <c:v>0.9820160642570489</c:v>
                </c:pt>
                <c:pt idx="355">
                  <c:v>0.98197524974762629</c:v>
                </c:pt>
                <c:pt idx="356">
                  <c:v>0.98193425063257034</c:v>
                </c:pt>
                <c:pt idx="357">
                  <c:v>0.98189306566151002</c:v>
                </c:pt>
                <c:pt idx="358">
                  <c:v>0.9818516935727909</c:v>
                </c:pt>
                <c:pt idx="359">
                  <c:v>0.98181013309334797</c:v>
                </c:pt>
                <c:pt idx="360">
                  <c:v>0.98176838293857616</c:v>
                </c:pt>
                <c:pt idx="361">
                  <c:v>0.98172644181220048</c:v>
                </c:pt>
                <c:pt idx="362">
                  <c:v>0.98168430840614296</c:v>
                </c:pt>
                <c:pt idx="363">
                  <c:v>0.98164198140038794</c:v>
                </c:pt>
                <c:pt idx="364">
                  <c:v>0.98159945946284677</c:v>
                </c:pt>
                <c:pt idx="365">
                  <c:v>0.98155674124921999</c:v>
                </c:pt>
                <c:pt idx="366">
                  <c:v>0.98151382540285592</c:v>
                </c:pt>
                <c:pt idx="367">
                  <c:v>0.98147071055461033</c:v>
                </c:pt>
                <c:pt idx="368">
                  <c:v>0.98142739532270229</c:v>
                </c:pt>
                <c:pt idx="369">
                  <c:v>0.98138387831256801</c:v>
                </c:pt>
                <c:pt idx="370">
                  <c:v>0.98134015811671327</c:v>
                </c:pt>
                <c:pt idx="371">
                  <c:v>0.98129623331456395</c:v>
                </c:pt>
                <c:pt idx="372">
                  <c:v>0.98125210247231365</c:v>
                </c:pt>
                <c:pt idx="373">
                  <c:v>0.98120776414276967</c:v>
                </c:pt>
                <c:pt idx="374">
                  <c:v>0.98116321686519747</c:v>
                </c:pt>
                <c:pt idx="375">
                  <c:v>0.98111845916516105</c:v>
                </c:pt>
                <c:pt idx="376">
                  <c:v>0.98107348955436391</c:v>
                </c:pt>
                <c:pt idx="377">
                  <c:v>0.98102830653048489</c:v>
                </c:pt>
                <c:pt idx="378">
                  <c:v>0.98098290857701387</c:v>
                </c:pt>
                <c:pt idx="379">
                  <c:v>0.98093729416308362</c:v>
                </c:pt>
                <c:pt idx="380">
                  <c:v>0.98089146174330077</c:v>
                </c:pt>
                <c:pt idx="381">
                  <c:v>0.98084540975757262</c:v>
                </c:pt>
                <c:pt idx="382">
                  <c:v>0.98079913663093299</c:v>
                </c:pt>
                <c:pt idx="383">
                  <c:v>0.98075264077336521</c:v>
                </c:pt>
                <c:pt idx="384">
                  <c:v>0.98070592057962136</c:v>
                </c:pt>
                <c:pt idx="385">
                  <c:v>0.98065897442904137</c:v>
                </c:pt>
                <c:pt idx="386">
                  <c:v>0.98061180068536702</c:v>
                </c:pt>
                <c:pt idx="387">
                  <c:v>0.9805643976965549</c:v>
                </c:pt>
                <c:pt idx="388">
                  <c:v>0.9805167637945853</c:v>
                </c:pt>
                <c:pt idx="389">
                  <c:v>0.98046889729527054</c:v>
                </c:pt>
                <c:pt idx="390">
                  <c:v>0.98042079649805769</c:v>
                </c:pt>
                <c:pt idx="391">
                  <c:v>0.98037245968583075</c:v>
                </c:pt>
                <c:pt idx="392">
                  <c:v>0.98032388512470825</c:v>
                </c:pt>
                <c:pt idx="393">
                  <c:v>0.98027507106384004</c:v>
                </c:pt>
                <c:pt idx="394">
                  <c:v>0.98022601573519819</c:v>
                </c:pt>
                <c:pt idx="395">
                  <c:v>0.98017671735336753</c:v>
                </c:pt>
                <c:pt idx="396">
                  <c:v>0.98012717411533146</c:v>
                </c:pt>
                <c:pt idx="397">
                  <c:v>0.9800773842002547</c:v>
                </c:pt>
                <c:pt idx="398">
                  <c:v>0.98002734576926442</c:v>
                </c:pt>
                <c:pt idx="399">
                  <c:v>0.97997705696522597</c:v>
                </c:pt>
                <c:pt idx="400">
                  <c:v>0.97992651591251601</c:v>
                </c:pt>
                <c:pt idx="401">
                  <c:v>0.97987572071679374</c:v>
                </c:pt>
                <c:pt idx="402">
                  <c:v>0.97982466946476643</c:v>
                </c:pt>
                <c:pt idx="403">
                  <c:v>0.97977336022395267</c:v>
                </c:pt>
                <c:pt idx="404">
                  <c:v>0.97972179104244206</c:v>
                </c:pt>
                <c:pt idx="405">
                  <c:v>0.97966995994865069</c:v>
                </c:pt>
                <c:pt idx="406">
                  <c:v>0.9796178649510745</c:v>
                </c:pt>
                <c:pt idx="407">
                  <c:v>0.97956550403803633</c:v>
                </c:pt>
                <c:pt idx="408">
                  <c:v>0.97951287517743102</c:v>
                </c:pt>
                <c:pt idx="409">
                  <c:v>0.97945997631646675</c:v>
                </c:pt>
                <c:pt idx="410">
                  <c:v>0.97940680538140146</c:v>
                </c:pt>
                <c:pt idx="411">
                  <c:v>0.97935336027727526</c:v>
                </c:pt>
                <c:pt idx="412">
                  <c:v>0.97929963888764016</c:v>
                </c:pt>
                <c:pt idx="413">
                  <c:v>0.97924563907428341</c:v>
                </c:pt>
                <c:pt idx="414">
                  <c:v>0.97919135867694884</c:v>
                </c:pt>
                <c:pt idx="415">
                  <c:v>0.97913679551305222</c:v>
                </c:pt>
                <c:pt idx="416">
                  <c:v>0.97908194737739318</c:v>
                </c:pt>
                <c:pt idx="417">
                  <c:v>0.97902681204186248</c:v>
                </c:pt>
                <c:pt idx="418">
                  <c:v>0.9789713872551441</c:v>
                </c:pt>
                <c:pt idx="419">
                  <c:v>0.9789156707424137</c:v>
                </c:pt>
                <c:pt idx="420">
                  <c:v>0.97885966020503157</c:v>
                </c:pt>
                <c:pt idx="421">
                  <c:v>0.9788033533202315</c:v>
                </c:pt>
                <c:pt idx="422">
                  <c:v>0.97874674774080339</c:v>
                </c:pt>
                <c:pt idx="423">
                  <c:v>0.97868984109477308</c:v>
                </c:pt>
                <c:pt idx="424">
                  <c:v>0.9786326309850748</c:v>
                </c:pt>
                <c:pt idx="425">
                  <c:v>0.97857511498922001</c:v>
                </c:pt>
                <c:pt idx="426">
                  <c:v>0.97851729065896031</c:v>
                </c:pt>
                <c:pt idx="427">
                  <c:v>0.97845915551994522</c:v>
                </c:pt>
                <c:pt idx="428">
                  <c:v>0.97840070707137428</c:v>
                </c:pt>
                <c:pt idx="429">
                  <c:v>0.97834194278564413</c:v>
                </c:pt>
                <c:pt idx="430">
                  <c:v>0.97828286010798893</c:v>
                </c:pt>
                <c:pt idx="431">
                  <c:v>0.97822345645611608</c:v>
                </c:pt>
                <c:pt idx="432">
                  <c:v>0.97816372921983563</c:v>
                </c:pt>
                <c:pt idx="433">
                  <c:v>0.9781036757606828</c:v>
                </c:pt>
                <c:pt idx="434">
                  <c:v>0.97804329341153673</c:v>
                </c:pt>
                <c:pt idx="435">
                  <c:v>0.97798257947623046</c:v>
                </c:pt>
                <c:pt idx="436">
                  <c:v>0.97792153122915593</c:v>
                </c:pt>
                <c:pt idx="437">
                  <c:v>0.97786014591486214</c:v>
                </c:pt>
                <c:pt idx="438">
                  <c:v>0.97779842074764767</c:v>
                </c:pt>
                <c:pt idx="439">
                  <c:v>0.97773635291114402</c:v>
                </c:pt>
                <c:pt idx="440">
                  <c:v>0.9776739395578955</c:v>
                </c:pt>
                <c:pt idx="441">
                  <c:v>0.97761117780892925</c:v>
                </c:pt>
                <c:pt idx="442">
                  <c:v>0.97754806475332034</c:v>
                </c:pt>
                <c:pt idx="443">
                  <c:v>0.97748459744774741</c:v>
                </c:pt>
                <c:pt idx="444">
                  <c:v>0.97742077291604301</c:v>
                </c:pt>
                <c:pt idx="445">
                  <c:v>0.97735658814873549</c:v>
                </c:pt>
                <c:pt idx="446">
                  <c:v>0.9772920401025833</c:v>
                </c:pt>
                <c:pt idx="447">
                  <c:v>0.97722712570010117</c:v>
                </c:pt>
                <c:pt idx="448">
                  <c:v>0.97716184182907884</c:v>
                </c:pt>
                <c:pt idx="449">
                  <c:v>0.97709618534209142</c:v>
                </c:pt>
                <c:pt idx="450">
                  <c:v>0.97703015305600149</c:v>
                </c:pt>
                <c:pt idx="451">
                  <c:v>0.97696374175145306</c:v>
                </c:pt>
                <c:pt idx="452">
                  <c:v>0.97689694817235628</c:v>
                </c:pt>
                <c:pt idx="453">
                  <c:v>0.97682976902536345</c:v>
                </c:pt>
                <c:pt idx="454">
                  <c:v>0.97676220097933686</c:v>
                </c:pt>
                <c:pt idx="455">
                  <c:v>0.97669424066480703</c:v>
                </c:pt>
                <c:pt idx="456">
                  <c:v>0.97662588467342071</c:v>
                </c:pt>
                <c:pt idx="457">
                  <c:v>0.97655712955738128</c:v>
                </c:pt>
                <c:pt idx="458">
                  <c:v>0.97648797182887737</c:v>
                </c:pt>
                <c:pt idx="459">
                  <c:v>0.97641840795950341</c:v>
                </c:pt>
                <c:pt idx="460">
                  <c:v>0.97634843437966856</c:v>
                </c:pt>
                <c:pt idx="461">
                  <c:v>0.97627804747799696</c:v>
                </c:pt>
                <c:pt idx="462">
                  <c:v>0.97620724360071542</c:v>
                </c:pt>
                <c:pt idx="463">
                  <c:v>0.97613601905103209</c:v>
                </c:pt>
                <c:pt idx="464">
                  <c:v>0.97606437008850389</c:v>
                </c:pt>
                <c:pt idx="465">
                  <c:v>0.97599229292839174</c:v>
                </c:pt>
                <c:pt idx="466">
                  <c:v>0.97591978374100552</c:v>
                </c:pt>
                <c:pt idx="467">
                  <c:v>0.97584683865103727</c:v>
                </c:pt>
                <c:pt idx="468">
                  <c:v>0.97577345373688174</c:v>
                </c:pt>
                <c:pt idx="469">
                  <c:v>0.97569962502994534</c:v>
                </c:pt>
                <c:pt idx="470">
                  <c:v>0.97562534851394289</c:v>
                </c:pt>
                <c:pt idx="471">
                  <c:v>0.97555062012418148</c:v>
                </c:pt>
                <c:pt idx="472">
                  <c:v>0.97547543574683104</c:v>
                </c:pt>
                <c:pt idx="473">
                  <c:v>0.9753997912181831</c:v>
                </c:pt>
                <c:pt idx="474">
                  <c:v>0.9753236823238941</c:v>
                </c:pt>
                <c:pt idx="475">
                  <c:v>0.97524710479821686</c:v>
                </c:pt>
                <c:pt idx="476">
                  <c:v>0.9751700543232158</c:v>
                </c:pt>
                <c:pt idx="477">
                  <c:v>0.9750925265279714</c:v>
                </c:pt>
                <c:pt idx="478">
                  <c:v>0.97501451698776598</c:v>
                </c:pt>
                <c:pt idx="479">
                  <c:v>0.97493602122325651</c:v>
                </c:pt>
                <c:pt idx="480">
                  <c:v>0.97485703469963347</c:v>
                </c:pt>
                <c:pt idx="481">
                  <c:v>0.97477755282576095</c:v>
                </c:pt>
                <c:pt idx="482">
                  <c:v>0.97469757095330345</c:v>
                </c:pt>
                <c:pt idx="483">
                  <c:v>0.97461708437583561</c:v>
                </c:pt>
                <c:pt idx="484">
                  <c:v>0.97453608832793437</c:v>
                </c:pt>
                <c:pt idx="485">
                  <c:v>0.97445457798425561</c:v>
                </c:pt>
                <c:pt idx="486">
                  <c:v>0.97437254845859267</c:v>
                </c:pt>
                <c:pt idx="487">
                  <c:v>0.97428999480291689</c:v>
                </c:pt>
                <c:pt idx="488">
                  <c:v>0.97420691200640086</c:v>
                </c:pt>
                <c:pt idx="489">
                  <c:v>0.97412329499442196</c:v>
                </c:pt>
                <c:pt idx="490">
                  <c:v>0.97403913862754787</c:v>
                </c:pt>
                <c:pt idx="491">
                  <c:v>0.97395443770050283</c:v>
                </c:pt>
                <c:pt idx="492">
                  <c:v>0.97386918694111302</c:v>
                </c:pt>
                <c:pt idx="493">
                  <c:v>0.97378338100923267</c:v>
                </c:pt>
                <c:pt idx="494">
                  <c:v>0.97369701449564916</c:v>
                </c:pt>
                <c:pt idx="495">
                  <c:v>0.97361008192096687</c:v>
                </c:pt>
                <c:pt idx="496">
                  <c:v>0.97352257773447004</c:v>
                </c:pt>
                <c:pt idx="497">
                  <c:v>0.97343449631296186</c:v>
                </c:pt>
                <c:pt idx="498">
                  <c:v>0.97334583195958291</c:v>
                </c:pt>
                <c:pt idx="499">
                  <c:v>0.97325657890260531</c:v>
                </c:pt>
                <c:pt idx="500">
                  <c:v>0.97316673129420328</c:v>
                </c:pt>
                <c:pt idx="501">
                  <c:v>0.9730762832091997</c:v>
                </c:pt>
                <c:pt idx="502">
                  <c:v>0.97298522864378789</c:v>
                </c:pt>
                <c:pt idx="503">
                  <c:v>0.97289356151422801</c:v>
                </c:pt>
                <c:pt idx="504">
                  <c:v>0.97280127565551722</c:v>
                </c:pt>
                <c:pt idx="505">
                  <c:v>0.97270836482003364</c:v>
                </c:pt>
                <c:pt idx="506">
                  <c:v>0.9726148226761534</c:v>
                </c:pt>
                <c:pt idx="507">
                  <c:v>0.97252064280683936</c:v>
                </c:pt>
                <c:pt idx="508">
                  <c:v>0.97242581870820166</c:v>
                </c:pt>
                <c:pt idx="509">
                  <c:v>0.97233034378802841</c:v>
                </c:pt>
                <c:pt idx="510">
                  <c:v>0.97223421136428856</c:v>
                </c:pt>
                <c:pt idx="511">
                  <c:v>0.97213741466360215</c:v>
                </c:pt>
                <c:pt idx="512">
                  <c:v>0.97203994681968009</c:v>
                </c:pt>
                <c:pt idx="513">
                  <c:v>0.97194180087173243</c:v>
                </c:pt>
                <c:pt idx="514">
                  <c:v>0.97184296976284323</c:v>
                </c:pt>
                <c:pt idx="515">
                  <c:v>0.97174344633831189</c:v>
                </c:pt>
                <c:pt idx="516">
                  <c:v>0.97164322334396147</c:v>
                </c:pt>
                <c:pt idx="517">
                  <c:v>0.97154229342440945</c:v>
                </c:pt>
                <c:pt idx="518">
                  <c:v>0.9714406491213049</c:v>
                </c:pt>
                <c:pt idx="519">
                  <c:v>0.97133828287152679</c:v>
                </c:pt>
                <c:pt idx="520">
                  <c:v>0.97123518700534628</c:v>
                </c:pt>
                <c:pt idx="521">
                  <c:v>0.97113135374454851</c:v>
                </c:pt>
                <c:pt idx="522">
                  <c:v>0.97102677520051661</c:v>
                </c:pt>
                <c:pt idx="523">
                  <c:v>0.97092144337227326</c:v>
                </c:pt>
                <c:pt idx="524">
                  <c:v>0.97081535014448195</c:v>
                </c:pt>
                <c:pt idx="525">
                  <c:v>0.97070848728540438</c:v>
                </c:pt>
                <c:pt idx="526">
                  <c:v>0.97060084644481581</c:v>
                </c:pt>
                <c:pt idx="527">
                  <c:v>0.97049241915187301</c:v>
                </c:pt>
                <c:pt idx="528">
                  <c:v>0.97038319681293961</c:v>
                </c:pt>
                <c:pt idx="529">
                  <c:v>0.9702731707093607</c:v>
                </c:pt>
                <c:pt idx="530">
                  <c:v>0.97016233199519164</c:v>
                </c:pt>
                <c:pt idx="531">
                  <c:v>0.97005067169487702</c:v>
                </c:pt>
                <c:pt idx="532">
                  <c:v>0.96993818070087734</c:v>
                </c:pt>
                <c:pt idx="533">
                  <c:v>0.96982484977124528</c:v>
                </c:pt>
                <c:pt idx="534">
                  <c:v>0.96971066952714757</c:v>
                </c:pt>
                <c:pt idx="535">
                  <c:v>0.9695956304503327</c:v>
                </c:pt>
                <c:pt idx="536">
                  <c:v>0.96947972288054141</c:v>
                </c:pt>
                <c:pt idx="537">
                  <c:v>0.96936293701286058</c:v>
                </c:pt>
                <c:pt idx="538">
                  <c:v>0.96924526289501722</c:v>
                </c:pt>
                <c:pt idx="539">
                  <c:v>0.96912669042461252</c:v>
                </c:pt>
                <c:pt idx="540">
                  <c:v>0.96900720934629225</c:v>
                </c:pt>
                <c:pt idx="541">
                  <c:v>0.96888680924885451</c:v>
                </c:pt>
                <c:pt idx="542">
                  <c:v>0.9687654795622912</c:v>
                </c:pt>
                <c:pt idx="543">
                  <c:v>0.96864320955476213</c:v>
                </c:pt>
                <c:pt idx="544">
                  <c:v>0.96851998832950059</c:v>
                </c:pt>
                <c:pt idx="545">
                  <c:v>0.96839580482164667</c:v>
                </c:pt>
                <c:pt idx="546">
                  <c:v>0.9682706477950086</c:v>
                </c:pt>
                <c:pt idx="547">
                  <c:v>0.96814450583874923</c:v>
                </c:pt>
                <c:pt idx="548">
                  <c:v>0.96801736736399513</c:v>
                </c:pt>
                <c:pt idx="549">
                  <c:v>0.96788922060036686</c:v>
                </c:pt>
                <c:pt idx="550">
                  <c:v>0.96776005359242823</c:v>
                </c:pt>
                <c:pt idx="551">
                  <c:v>0.96762985419605263</c:v>
                </c:pt>
                <c:pt idx="552">
                  <c:v>0.96749861007470228</c:v>
                </c:pt>
                <c:pt idx="553">
                  <c:v>0.96736630869562157</c:v>
                </c:pt>
                <c:pt idx="554">
                  <c:v>0.96723293732593796</c:v>
                </c:pt>
                <c:pt idx="555">
                  <c:v>0.96709848302867163</c:v>
                </c:pt>
                <c:pt idx="556">
                  <c:v>0.96696293265864841</c:v>
                </c:pt>
                <c:pt idx="557">
                  <c:v>0.9668262728583159</c:v>
                </c:pt>
                <c:pt idx="558">
                  <c:v>0.96668849005345636</c:v>
                </c:pt>
                <c:pt idx="559">
                  <c:v>0.9665495704487983</c:v>
                </c:pt>
                <c:pt idx="560">
                  <c:v>0.96640950002352066</c:v>
                </c:pt>
                <c:pt idx="561">
                  <c:v>0.96626826452664638</c:v>
                </c:pt>
                <c:pt idx="562">
                  <c:v>0.96612584947232361</c:v>
                </c:pt>
                <c:pt idx="563">
                  <c:v>0.96598224013499123</c:v>
                </c:pt>
                <c:pt idx="564">
                  <c:v>0.96583742154442542</c:v>
                </c:pt>
                <c:pt idx="565">
                  <c:v>0.96569137848066156</c:v>
                </c:pt>
                <c:pt idx="566">
                  <c:v>0.96554409546879105</c:v>
                </c:pt>
                <c:pt idx="567">
                  <c:v>0.96539555677362943</c:v>
                </c:pt>
                <c:pt idx="568">
                  <c:v>0.96524574639424687</c:v>
                </c:pt>
                <c:pt idx="569">
                  <c:v>0.9650946480583642</c:v>
                </c:pt>
                <c:pt idx="570">
                  <c:v>0.96494224521660654</c:v>
                </c:pt>
                <c:pt idx="571">
                  <c:v>0.96478852103660939</c:v>
                </c:pt>
                <c:pt idx="572">
                  <c:v>0.96463345839697645</c:v>
                </c:pt>
                <c:pt idx="573">
                  <c:v>0.96447703988108024</c:v>
                </c:pt>
                <c:pt idx="574">
                  <c:v>0.96431924777070588</c:v>
                </c:pt>
                <c:pt idx="575">
                  <c:v>0.96416006403952859</c:v>
                </c:pt>
                <c:pt idx="576">
                  <c:v>0.96399947034642275</c:v>
                </c:pt>
                <c:pt idx="577">
                  <c:v>0.96383744802859717</c:v>
                </c:pt>
                <c:pt idx="578">
                  <c:v>0.96367397809454969</c:v>
                </c:pt>
                <c:pt idx="579">
                  <c:v>0.96350904121683767</c:v>
                </c:pt>
                <c:pt idx="580">
                  <c:v>0.96334261772465657</c:v>
                </c:pt>
                <c:pt idx="581">
                  <c:v>0.96317468759622349</c:v>
                </c:pt>
                <c:pt idx="582">
                  <c:v>0.96300523045095709</c:v>
                </c:pt>
                <c:pt idx="583">
                  <c:v>0.96283422554144715</c:v>
                </c:pt>
                <c:pt idx="584">
                  <c:v>0.96266165174521168</c:v>
                </c:pt>
                <c:pt idx="585">
                  <c:v>0.96248748755622904</c:v>
                </c:pt>
                <c:pt idx="586">
                  <c:v>0.96231171107624203</c:v>
                </c:pt>
                <c:pt idx="587">
                  <c:v>0.96213430000582523</c:v>
                </c:pt>
                <c:pt idx="588">
                  <c:v>0.96195523163520813</c:v>
                </c:pt>
                <c:pt idx="589">
                  <c:v>0.96177448283484679</c:v>
                </c:pt>
                <c:pt idx="590">
                  <c:v>0.9615920300457359</c:v>
                </c:pt>
                <c:pt idx="591">
                  <c:v>0.961407849269451</c:v>
                </c:pt>
                <c:pt idx="592">
                  <c:v>0.96122191605791629</c:v>
                </c:pt>
                <c:pt idx="593">
                  <c:v>0.96103420550288443</c:v>
                </c:pt>
                <c:pt idx="594">
                  <c:v>0.96084469222512237</c:v>
                </c:pt>
                <c:pt idx="595">
                  <c:v>0.96065335036329247</c:v>
                </c:pt>
                <c:pt idx="596">
                  <c:v>0.96046015356251679</c:v>
                </c:pt>
                <c:pt idx="597">
                  <c:v>0.96026507496261937</c:v>
                </c:pt>
                <c:pt idx="598">
                  <c:v>0.96006808718602954</c:v>
                </c:pt>
                <c:pt idx="599">
                  <c:v>0.95986916232533925</c:v>
                </c:pt>
                <c:pt idx="600">
                  <c:v>0.95966827193050153</c:v>
                </c:pt>
                <c:pt idx="601">
                  <c:v>0.95946538699565753</c:v>
                </c:pt>
                <c:pt idx="602">
                  <c:v>0.95926047794558067</c:v>
                </c:pt>
                <c:pt idx="603">
                  <c:v>0.95905351462172284</c:v>
                </c:pt>
                <c:pt idx="604">
                  <c:v>0.95884446626785236</c:v>
                </c:pt>
                <c:pt idx="605">
                  <c:v>0.95863330151526727</c:v>
                </c:pt>
                <c:pt idx="606">
                  <c:v>0.95841998836756781</c:v>
                </c:pt>
                <c:pt idx="607">
                  <c:v>0.95820449418497877</c:v>
                </c:pt>
                <c:pt idx="608">
                  <c:v>0.95798678566819806</c:v>
                </c:pt>
                <c:pt idx="609">
                  <c:v>0.95776682884176279</c:v>
                </c:pt>
                <c:pt idx="610">
                  <c:v>0.95754458903690898</c:v>
                </c:pt>
                <c:pt idx="611">
                  <c:v>0.95732003087391215</c:v>
                </c:pt>
                <c:pt idx="612">
                  <c:v>0.95709311824388865</c:v>
                </c:pt>
                <c:pt idx="613">
                  <c:v>0.95686381429003675</c:v>
                </c:pt>
                <c:pt idx="614">
                  <c:v>0.95663208138830036</c:v>
                </c:pt>
                <c:pt idx="615">
                  <c:v>0.95639788112743285</c:v>
                </c:pt>
                <c:pt idx="616">
                  <c:v>0.95616117428843961</c:v>
                </c:pt>
                <c:pt idx="617">
                  <c:v>0.95592192082337701</c:v>
                </c:pt>
                <c:pt idx="618">
                  <c:v>0.95568007983348413</c:v>
                </c:pt>
                <c:pt idx="619">
                  <c:v>0.95543560954662166</c:v>
                </c:pt>
                <c:pt idx="620">
                  <c:v>0.9551884672939962</c:v>
                </c:pt>
                <c:pt idx="621">
                  <c:v>0.95493860948613707</c:v>
                </c:pt>
                <c:pt idx="622">
                  <c:v>0.9546859915881043</c:v>
                </c:pt>
                <c:pt idx="623">
                  <c:v>0.95443056809389493</c:v>
                </c:pt>
                <c:pt idx="624">
                  <c:v>0.95417229250001845</c:v>
                </c:pt>
                <c:pt idx="625">
                  <c:v>0.95391111727821098</c:v>
                </c:pt>
                <c:pt idx="626">
                  <c:v>0.9536469938472536</c:v>
                </c:pt>
                <c:pt idx="627">
                  <c:v>0.95337987254386236</c:v>
                </c:pt>
                <c:pt idx="628">
                  <c:v>0.95310970259261185</c:v>
                </c:pt>
                <c:pt idx="629">
                  <c:v>0.95283643207485913</c:v>
                </c:pt>
                <c:pt idx="630">
                  <c:v>0.95256000789662409</c:v>
                </c:pt>
                <c:pt idx="631">
                  <c:v>0.95228037575538926</c:v>
                </c:pt>
                <c:pt idx="632">
                  <c:v>0.95199748010577523</c:v>
                </c:pt>
                <c:pt idx="633">
                  <c:v>0.9517112641240465</c:v>
                </c:pt>
                <c:pt idx="634">
                  <c:v>0.95142166967140396</c:v>
                </c:pt>
                <c:pt idx="635">
                  <c:v>0.95112863725601149</c:v>
                </c:pt>
                <c:pt idx="636">
                  <c:v>0.9508321059937106</c:v>
                </c:pt>
                <c:pt idx="637">
                  <c:v>0.95053201356736583</c:v>
                </c:pt>
                <c:pt idx="638">
                  <c:v>0.95022829618478788</c:v>
                </c:pt>
                <c:pt idx="639">
                  <c:v>0.94992088853517664</c:v>
                </c:pt>
                <c:pt idx="640">
                  <c:v>0.94960972374402108</c:v>
                </c:pt>
                <c:pt idx="641">
                  <c:v>0.94929473332639491</c:v>
                </c:pt>
                <c:pt idx="642">
                  <c:v>0.94897584713857985</c:v>
                </c:pt>
                <c:pt idx="643">
                  <c:v>0.94865299332794684</c:v>
                </c:pt>
                <c:pt idx="644">
                  <c:v>0.94832609828102366</c:v>
                </c:pt>
                <c:pt idx="645">
                  <c:v>0.94799508656966935</c:v>
                </c:pt>
                <c:pt idx="646">
                  <c:v>0.94765988089527819</c:v>
                </c:pt>
                <c:pt idx="647">
                  <c:v>0.94732040203092782</c:v>
                </c:pt>
                <c:pt idx="648">
                  <c:v>0.94697656876138114</c:v>
                </c:pt>
                <c:pt idx="649">
                  <c:v>0.94662829782085411</c:v>
                </c:pt>
                <c:pt idx="650">
                  <c:v>0.9462755038284475</c:v>
                </c:pt>
                <c:pt idx="651">
                  <c:v>0.94591809922114323</c:v>
                </c:pt>
                <c:pt idx="652">
                  <c:v>0.9455559941842564</c:v>
                </c:pt>
                <c:pt idx="653">
                  <c:v>0.94518909657923356</c:v>
                </c:pt>
                <c:pt idx="654">
                  <c:v>0.94481731186867479</c:v>
                </c:pt>
                <c:pt idx="655">
                  <c:v>0.94444054303845837</c:v>
                </c:pt>
                <c:pt idx="656">
                  <c:v>0.94405869051683733</c:v>
                </c:pt>
                <c:pt idx="657">
                  <c:v>0.94367165209036874</c:v>
                </c:pt>
                <c:pt idx="658">
                  <c:v>0.94327932281653382</c:v>
                </c:pt>
                <c:pt idx="659">
                  <c:v>0.94288159493289392</c:v>
                </c:pt>
                <c:pt idx="660">
                  <c:v>0.94247835776262656</c:v>
                </c:pt>
                <c:pt idx="661">
                  <c:v>0.94206949761626835</c:v>
                </c:pt>
                <c:pt idx="662">
                  <c:v>0.94165489768949329</c:v>
                </c:pt>
                <c:pt idx="663">
                  <c:v>0.94123443795673301</c:v>
                </c:pt>
                <c:pt idx="664">
                  <c:v>0.94080799506044999</c:v>
                </c:pt>
                <c:pt idx="665">
                  <c:v>0.94037544219584812</c:v>
                </c:pt>
                <c:pt idx="666">
                  <c:v>0.93993664899080986</c:v>
                </c:pt>
                <c:pt idx="667">
                  <c:v>0.93949148138082383</c:v>
                </c:pt>
                <c:pt idx="668">
                  <c:v>0.93903980147866151</c:v>
                </c:pt>
                <c:pt idx="669">
                  <c:v>0.93858146743854698</c:v>
                </c:pt>
                <c:pt idx="670">
                  <c:v>0.93811633331454847</c:v>
                </c:pt>
                <c:pt idx="671">
                  <c:v>0.93764424891290243</c:v>
                </c:pt>
                <c:pt idx="672">
                  <c:v>0.93716505963797281</c:v>
                </c:pt>
                <c:pt idx="673">
                  <c:v>0.93667860633152122</c:v>
                </c:pt>
                <c:pt idx="674">
                  <c:v>0.9361847251049531</c:v>
                </c:pt>
                <c:pt idx="675">
                  <c:v>0.93568324716417917</c:v>
                </c:pt>
                <c:pt idx="676">
                  <c:v>0.93517399862671702</c:v>
                </c:pt>
                <c:pt idx="677">
                  <c:v>0.9346568003306317</c:v>
                </c:pt>
                <c:pt idx="678">
                  <c:v>0.93413146763488808</c:v>
                </c:pt>
                <c:pt idx="679">
                  <c:v>0.93359781021067234</c:v>
                </c:pt>
                <c:pt idx="680">
                  <c:v>0.93305563182319884</c:v>
                </c:pt>
                <c:pt idx="681">
                  <c:v>0.93250473010350499</c:v>
                </c:pt>
                <c:pt idx="682">
                  <c:v>0.9319448963096949</c:v>
                </c:pt>
                <c:pt idx="683">
                  <c:v>0.93137591507706552</c:v>
                </c:pt>
                <c:pt idx="684">
                  <c:v>0.93079756415651271</c:v>
                </c:pt>
                <c:pt idx="685">
                  <c:v>0.93020961414057812</c:v>
                </c:pt>
                <c:pt idx="686">
                  <c:v>0.9296118281764566</c:v>
                </c:pt>
                <c:pt idx="687">
                  <c:v>0.92900396166524346</c:v>
                </c:pt>
                <c:pt idx="688">
                  <c:v>0.92838576194665345</c:v>
                </c:pt>
                <c:pt idx="689">
                  <c:v>0.92775696796839413</c:v>
                </c:pt>
                <c:pt idx="690">
                  <c:v>0.92711730993932673</c:v>
                </c:pt>
                <c:pt idx="691">
                  <c:v>0.92646650896549099</c:v>
                </c:pt>
                <c:pt idx="692">
                  <c:v>0.92580427666800491</c:v>
                </c:pt>
                <c:pt idx="693">
                  <c:v>0.92513031478179653</c:v>
                </c:pt>
                <c:pt idx="694">
                  <c:v>0.92444431473404387</c:v>
                </c:pt>
                <c:pt idx="695">
                  <c:v>0.9237459572011355</c:v>
                </c:pt>
                <c:pt idx="696">
                  <c:v>0.92303491164287599</c:v>
                </c:pt>
                <c:pt idx="697">
                  <c:v>0.92231083581258122</c:v>
                </c:pt>
                <c:pt idx="698">
                  <c:v>0.92157337524160987</c:v>
                </c:pt>
                <c:pt idx="699">
                  <c:v>0.92082216269678774</c:v>
                </c:pt>
                <c:pt idx="700">
                  <c:v>0.92005681760906</c:v>
                </c:pt>
                <c:pt idx="701">
                  <c:v>0.91927694547160999</c:v>
                </c:pt>
                <c:pt idx="702">
                  <c:v>0.91848213720554106</c:v>
                </c:pt>
                <c:pt idx="703">
                  <c:v>0.91767196849109678</c:v>
                </c:pt>
                <c:pt idx="704">
                  <c:v>0.91684599906224573</c:v>
                </c:pt>
                <c:pt idx="705">
                  <c:v>0.9160037719623001</c:v>
                </c:pt>
                <c:pt idx="706">
                  <c:v>0.91514481275807347</c:v>
                </c:pt>
                <c:pt idx="707">
                  <c:v>0.91426862870989456</c:v>
                </c:pt>
                <c:pt idx="708">
                  <c:v>0.91337470789460529</c:v>
                </c:pt>
                <c:pt idx="709">
                  <c:v>0.91246251827845304</c:v>
                </c:pt>
                <c:pt idx="710">
                  <c:v>0.91153150673655603</c:v>
                </c:pt>
                <c:pt idx="711">
                  <c:v>0.91058109801537745</c:v>
                </c:pt>
                <c:pt idx="712">
                  <c:v>0.90961069363436631</c:v>
                </c:pt>
                <c:pt idx="713">
                  <c:v>0.9086196707226345</c:v>
                </c:pt>
                <c:pt idx="714">
                  <c:v>0.90760738078621939</c:v>
                </c:pt>
                <c:pt idx="715">
                  <c:v>0.90657314840113667</c:v>
                </c:pt>
                <c:pt idx="716">
                  <c:v>0.9055162698270518</c:v>
                </c:pt>
                <c:pt idx="717">
                  <c:v>0.90443601153599062</c:v>
                </c:pt>
                <c:pt idx="718">
                  <c:v>0.90333160865006623</c:v>
                </c:pt>
                <c:pt idx="719">
                  <c:v>0.9022022632817166</c:v>
                </c:pt>
                <c:pt idx="720">
                  <c:v>0.90104714276941722</c:v>
                </c:pt>
                <c:pt idx="721">
                  <c:v>0.89986537780126774</c:v>
                </c:pt>
                <c:pt idx="722">
                  <c:v>0.89865606041821378</c:v>
                </c:pt>
                <c:pt idx="723">
                  <c:v>0.89741824188799679</c:v>
                </c:pt>
                <c:pt idx="724">
                  <c:v>0.89615093044016636</c:v>
                </c:pt>
                <c:pt idx="725">
                  <c:v>0.89485308885168602</c:v>
                </c:pt>
                <c:pt idx="726">
                  <c:v>0.89352363187176376</c:v>
                </c:pt>
                <c:pt idx="727">
                  <c:v>0.89216142347357452</c:v>
                </c:pt>
                <c:pt idx="728">
                  <c:v>0.89076527391946558</c:v>
                </c:pt>
                <c:pt idx="729">
                  <c:v>0.88933393662507898</c:v>
                </c:pt>
                <c:pt idx="730">
                  <c:v>0.88786610480653461</c:v>
                </c:pt>
                <c:pt idx="731">
                  <c:v>0.88636040789342485</c:v>
                </c:pt>
                <c:pt idx="732">
                  <c:v>0.88481540768882228</c:v>
                </c:pt>
                <c:pt idx="733">
                  <c:v>0.88322959425581959</c:v>
                </c:pt>
                <c:pt idx="734">
                  <c:v>0.88160138150825751</c:v>
                </c:pt>
                <c:pt idx="735">
                  <c:v>0.879929102481259</c:v>
                </c:pt>
                <c:pt idx="736">
                  <c:v>0.8782110042549407</c:v>
                </c:pt>
                <c:pt idx="737">
                  <c:v>0.87644524250220435</c:v>
                </c:pt>
                <c:pt idx="738">
                  <c:v>0.8746298756287878</c:v>
                </c:pt>
                <c:pt idx="739">
                  <c:v>0.87276285847076618</c:v>
                </c:pt>
                <c:pt idx="740">
                  <c:v>0.87084203551138717</c:v>
                </c:pt>
                <c:pt idx="741">
                  <c:v>0.86886513357549178</c:v>
                </c:pt>
                <c:pt idx="742">
                  <c:v>0.86682975395575879</c:v>
                </c:pt>
                <c:pt idx="743">
                  <c:v>0.86473336392058819</c:v>
                </c:pt>
                <c:pt idx="744">
                  <c:v>0.86257328754856066</c:v>
                </c:pt>
                <c:pt idx="745">
                  <c:v>0.86034669582902612</c:v>
                </c:pt>
                <c:pt idx="746">
                  <c:v>0.85805059596243372</c:v>
                </c:pt>
                <c:pt idx="747">
                  <c:v>0.85568181978746782</c:v>
                </c:pt>
                <c:pt idx="748">
                  <c:v>0.85323701125482176</c:v>
                </c:pt>
                <c:pt idx="749">
                  <c:v>0.85071261285947886</c:v>
                </c:pt>
                <c:pt idx="750">
                  <c:v>0.84810485093458388</c:v>
                </c:pt>
                <c:pt idx="751">
                  <c:v>0.8454097197003213</c:v>
                </c:pt>
                <c:pt idx="752">
                  <c:v>0.84262296395057812</c:v>
                </c:pt>
                <c:pt idx="753">
                  <c:v>0.83974006024847514</c:v>
                </c:pt>
                <c:pt idx="754">
                  <c:v>0.83675619648903632</c:v>
                </c:pt>
                <c:pt idx="755">
                  <c:v>0.83366624967321501</c:v>
                </c:pt>
                <c:pt idx="756">
                  <c:v>0.83046476172217998</c:v>
                </c:pt>
                <c:pt idx="757">
                  <c:v>0.8271459131440696</c:v>
                </c:pt>
                <c:pt idx="758">
                  <c:v>0.82370349434733847</c:v>
                </c:pt>
                <c:pt idx="759">
                  <c:v>0.82013087437531418</c:v>
                </c:pt>
                <c:pt idx="760">
                  <c:v>0.81642096681567733</c:v>
                </c:pt>
                <c:pt idx="761">
                  <c:v>0.81256619261635876</c:v>
                </c:pt>
                <c:pt idx="762">
                  <c:v>0.8085584395159946</c:v>
                </c:pt>
                <c:pt idx="763">
                  <c:v>0.80438901777287153</c:v>
                </c:pt>
                <c:pt idx="764">
                  <c:v>0.80004861185168885</c:v>
                </c:pt>
                <c:pt idx="765">
                  <c:v>0.79552722770315243</c:v>
                </c:pt>
                <c:pt idx="766">
                  <c:v>0.79081413524836286</c:v>
                </c:pt>
                <c:pt idx="767">
                  <c:v>0.78589780565958089</c:v>
                </c:pt>
                <c:pt idx="768">
                  <c:v>0.78076584301318108</c:v>
                </c:pt>
                <c:pt idx="769">
                  <c:v>0.77540490988212063</c:v>
                </c:pt>
                <c:pt idx="770">
                  <c:v>0.76980064643772328</c:v>
                </c:pt>
                <c:pt idx="771">
                  <c:v>0.76393758264895639</c:v>
                </c:pt>
                <c:pt idx="772">
                  <c:v>0.75779904320835267</c:v>
                </c:pt>
                <c:pt idx="773">
                  <c:v>0.75136704488625494</c:v>
                </c:pt>
                <c:pt idx="774">
                  <c:v>0.74462218613109499</c:v>
                </c:pt>
                <c:pt idx="775">
                  <c:v>0.73754352890885477</c:v>
                </c:pt>
                <c:pt idx="776">
                  <c:v>0.73010847303075477</c:v>
                </c:pt>
                <c:pt idx="777">
                  <c:v>0.72229262358234836</c:v>
                </c:pt>
                <c:pt idx="778">
                  <c:v>0.71406965257609833</c:v>
                </c:pt>
                <c:pt idx="779">
                  <c:v>0.70541115665096443</c:v>
                </c:pt>
                <c:pt idx="780">
                  <c:v>0.69628651359876881</c:v>
                </c:pt>
                <c:pt idx="781">
                  <c:v>0.68666274178868958</c:v>
                </c:pt>
                <c:pt idx="782">
                  <c:v>0.67650436829162541</c:v>
                </c:pt>
                <c:pt idx="783">
                  <c:v>0.66577331380703264</c:v>
                </c:pt>
                <c:pt idx="784">
                  <c:v>0.65442880553156468</c:v>
                </c:pt>
                <c:pt idx="785">
                  <c:v>0.64242733308585631</c:v>
                </c:pt>
                <c:pt idx="786">
                  <c:v>0.62972266777981156</c:v>
                </c:pt>
                <c:pt idx="787">
                  <c:v>0.6162659721358752</c:v>
                </c:pt>
                <c:pt idx="788">
                  <c:v>0.60200603502330907</c:v>
                </c:pt>
                <c:pt idx="789">
                  <c:v>0.58688967830853478</c:v>
                </c:pt>
                <c:pt idx="790">
                  <c:v>0.57086239387071103</c:v>
                </c:pt>
                <c:pt idx="791">
                  <c:v>0.55386928528861212</c:v>
                </c:pt>
                <c:pt idx="792">
                  <c:v>0.53585640626562892</c:v>
                </c:pt>
                <c:pt idx="793">
                  <c:v>0.51677260709712769</c:v>
                </c:pt>
                <c:pt idx="794">
                  <c:v>0.49657201930585582</c:v>
                </c:pt>
                <c:pt idx="795">
                  <c:v>0.47521732336445549</c:v>
                </c:pt>
                <c:pt idx="796">
                  <c:v>0.45268394896887421</c:v>
                </c:pt>
                <c:pt idx="797">
                  <c:v>0.42896534171089312</c:v>
                </c:pt>
                <c:pt idx="798">
                  <c:v>0.40407937954828288</c:v>
                </c:pt>
                <c:pt idx="799">
                  <c:v>0.3780759172169853</c:v>
                </c:pt>
                <c:pt idx="800">
                  <c:v>0.35104525246940727</c:v>
                </c:pt>
                <c:pt idx="801">
                  <c:v>0.32312702079000616</c:v>
                </c:pt>
                <c:pt idx="802">
                  <c:v>0.29451862167932169</c:v>
                </c:pt>
                <c:pt idx="803">
                  <c:v>0.26548177569723813</c:v>
                </c:pt>
                <c:pt idx="804">
                  <c:v>0.2363452797430938</c:v>
                </c:pt>
                <c:pt idx="805">
                  <c:v>0.20750162668767325</c:v>
                </c:pt>
                <c:pt idx="806">
                  <c:v>0.17939514039771734</c:v>
                </c:pt>
                <c:pt idx="807">
                  <c:v>0.15249996409764913</c:v>
                </c:pt>
                <c:pt idx="808">
                  <c:v>0.12728788011069722</c:v>
                </c:pt>
                <c:pt idx="809">
                  <c:v>0.10418850518027636</c:v>
                </c:pt>
                <c:pt idx="810">
                  <c:v>8.3547370047081571E-2</c:v>
                </c:pt>
                <c:pt idx="811">
                  <c:v>6.5589681867893088E-2</c:v>
                </c:pt>
                <c:pt idx="812">
                  <c:v>5.0397899076149513E-2</c:v>
                </c:pt>
                <c:pt idx="813">
                  <c:v>3.7908833511783528E-2</c:v>
                </c:pt>
                <c:pt idx="814">
                  <c:v>2.7931246581202558E-2</c:v>
                </c:pt>
                <c:pt idx="815">
                  <c:v>2.0179529137399607E-2</c:v>
                </c:pt>
                <c:pt idx="816">
                  <c:v>1.4315241192572834E-2</c:v>
                </c:pt>
                <c:pt idx="817">
                  <c:v>9.987472908441453E-3</c:v>
                </c:pt>
                <c:pt idx="818">
                  <c:v>6.8650803173654993E-3</c:v>
                </c:pt>
                <c:pt idx="819">
                  <c:v>4.6574804027300215E-3</c:v>
                </c:pt>
                <c:pt idx="820">
                  <c:v>3.1241831010972365E-3</c:v>
                </c:pt>
                <c:pt idx="821">
                  <c:v>2.0754940012916072E-3</c:v>
                </c:pt>
                <c:pt idx="822">
                  <c:v>1.367610796978285E-3</c:v>
                </c:pt>
                <c:pt idx="823">
                  <c:v>8.950422375458263E-4</c:v>
                </c:pt>
                <c:pt idx="824">
                  <c:v>5.8246954990985654E-4</c:v>
                </c:pt>
                <c:pt idx="825">
                  <c:v>3.7730043445850071E-4</c:v>
                </c:pt>
                <c:pt idx="826">
                  <c:v>2.4347466223705597E-4</c:v>
                </c:pt>
                <c:pt idx="827">
                  <c:v>1.5663180777662013E-4</c:v>
                </c:pt>
                <c:pt idx="828">
                  <c:v>1.0051252689051503E-4</c:v>
                </c:pt>
                <c:pt idx="829">
                  <c:v>6.4369978119777928E-5</c:v>
                </c:pt>
                <c:pt idx="830">
                  <c:v>4.1156651456936448E-5</c:v>
                </c:pt>
                <c:pt idx="831">
                  <c:v>2.6280208010536417E-5</c:v>
                </c:pt>
                <c:pt idx="832">
                  <c:v>1.6763389602271413E-5</c:v>
                </c:pt>
                <c:pt idx="833">
                  <c:v>1.0683896559256494E-5</c:v>
                </c:pt>
                <c:pt idx="834">
                  <c:v>6.8046402141041389E-6</c:v>
                </c:pt>
                <c:pt idx="835">
                  <c:v>4.3315850667466926E-6</c:v>
                </c:pt>
                <c:pt idx="836">
                  <c:v>2.7561424441607376E-6</c:v>
                </c:pt>
                <c:pt idx="837">
                  <c:v>1.7531020764918685E-6</c:v>
                </c:pt>
                <c:pt idx="838">
                  <c:v>1.1147913037071374E-6</c:v>
                </c:pt>
                <c:pt idx="839">
                  <c:v>7.0873653592295109E-7</c:v>
                </c:pt>
                <c:pt idx="840">
                  <c:v>4.5050558106663702E-7</c:v>
                </c:pt>
                <c:pt idx="841">
                  <c:v>2.8632217634067267E-7</c:v>
                </c:pt>
                <c:pt idx="842">
                  <c:v>1.8195395911595375E-7</c:v>
                </c:pt>
                <c:pt idx="843">
                  <c:v>1.1561908440408458E-7</c:v>
                </c:pt>
                <c:pt idx="844">
                  <c:v>7.346269179669029E-8</c:v>
                </c:pt>
                <c:pt idx="845">
                  <c:v>4.6674499440458332E-8</c:v>
                </c:pt>
                <c:pt idx="846">
                  <c:v>2.9653296776727544E-8</c:v>
                </c:pt>
                <c:pt idx="847">
                  <c:v>1.8838691792857843E-8</c:v>
                </c:pt>
                <c:pt idx="848">
                  <c:v>1.1967848853096431E-8</c:v>
                </c:pt>
                <c:pt idx="849">
                  <c:v>7.6027649587369288E-9</c:v>
                </c:pt>
                <c:pt idx="850">
                  <c:v>4.8296888562353207E-9</c:v>
                </c:pt>
                <c:pt idx="851">
                  <c:v>3.0680360666211109E-9</c:v>
                </c:pt>
                <c:pt idx="852">
                  <c:v>1.9489323392357855E-9</c:v>
                </c:pt>
                <c:pt idx="853">
                  <c:v>1.2380240263373592E-9</c:v>
                </c:pt>
                <c:pt idx="854">
                  <c:v>7.8642661665050973E-10</c:v>
                </c:pt>
                <c:pt idx="855">
                  <c:v>4.9955671326592206E-10</c:v>
                </c:pt>
                <c:pt idx="856">
                  <c:v>3.1732871642955576E-10</c:v>
                </c:pt>
                <c:pt idx="857">
                  <c:v>2.0157299107996322E-10</c:v>
                </c:pt>
                <c:pt idx="858">
                  <c:v>1.280424637201914E-10</c:v>
                </c:pt>
                <c:pt idx="859">
                  <c:v>8.1334477466597175E-11</c:v>
                </c:pt>
                <c:pt idx="860">
                  <c:v>5.1664772875534445E-11</c:v>
                </c:pt>
                <c:pt idx="861">
                  <c:v>3.2818121489703967E-11</c:v>
                </c:pt>
                <c:pt idx="862">
                  <c:v>2.0846463729360086E-11</c:v>
                </c:pt>
                <c:pt idx="863">
                  <c:v>1.3241910788781775E-11</c:v>
                </c:pt>
                <c:pt idx="864">
                  <c:v>8.4114059248980804E-12</c:v>
                </c:pt>
                <c:pt idx="865">
                  <c:v>5.3430134099620219E-12</c:v>
                </c:pt>
                <c:pt idx="866">
                  <c:v>3.3939366164621285E-12</c:v>
                </c:pt>
                <c:pt idx="867">
                  <c:v>2.1558623296950135E-12</c:v>
                </c:pt>
                <c:pt idx="868">
                  <c:v>1.3694247978913579E-12</c:v>
                </c:pt>
                <c:pt idx="869">
                  <c:v>8.698717883290728E-13</c:v>
                </c:pt>
                <c:pt idx="870">
                  <c:v>5.525508099426049E-13</c:v>
                </c:pt>
                <c:pt idx="871">
                  <c:v>3.5098546068157283E-13</c:v>
                </c:pt>
                <c:pt idx="872">
                  <c:v>2.2294923152888647E-13</c:v>
                </c:pt>
                <c:pt idx="873">
                  <c:v>1.4161941304598605E-13</c:v>
                </c:pt>
                <c:pt idx="874">
                  <c:v>8.9957953436257144E-14</c:v>
                </c:pt>
                <c:pt idx="875">
                  <c:v>5.7142115676657105E-14</c:v>
                </c:pt>
                <c:pt idx="876">
                  <c:v>3.6297193240254475E-14</c:v>
                </c:pt>
                <c:pt idx="877">
                  <c:v>2.3056307412922833E-14</c:v>
                </c:pt>
                <c:pt idx="878">
                  <c:v>1.4645575793505886E-14</c:v>
                </c:pt>
                <c:pt idx="879">
                  <c:v>9.303002487944411E-15</c:v>
                </c:pt>
                <c:pt idx="880">
                  <c:v>5.9093513665575406E-15</c:v>
                </c:pt>
                <c:pt idx="881">
                  <c:v>3.753673419236069E-15</c:v>
                </c:pt>
                <c:pt idx="882">
                  <c:v>2.3843672642007445E-15</c:v>
                </c:pt>
                <c:pt idx="883">
                  <c:v>1.5145716064555414E-15</c:v>
                </c:pt>
                <c:pt idx="884">
                  <c:v>9.6206955117633573E-16</c:v>
                </c:pt>
                <c:pt idx="885">
                  <c:v>6.1111525623258661E-16</c:v>
                </c:pt>
                <c:pt idx="886">
                  <c:v>3.881859158195191E-16</c:v>
                </c:pt>
                <c:pt idx="887">
                  <c:v>2.4657918857816194E-16</c:v>
                </c:pt>
                <c:pt idx="888">
                  <c:v>1.5662932286261282E-16</c:v>
                </c:pt>
                <c:pt idx="889">
                  <c:v>9.9492356916208588E-17</c:v>
                </c:pt>
                <c:pt idx="890">
                  <c:v>6.3198440267144769E-17</c:v>
                </c:pt>
                <c:pt idx="891">
                  <c:v>4.0144217813234352E-17</c:v>
                </c:pt>
                <c:pt idx="892">
                  <c:v>2.5499968444017138E-17</c:v>
                </c:pt>
                <c:pt idx="893">
                  <c:v>1.6197809733419131E-17</c:v>
                </c:pt>
                <c:pt idx="894">
                  <c:v>1.0288994768386402E-17</c:v>
                </c:pt>
                <c:pt idx="895">
                  <c:v>6.5356622897551246E-18</c:v>
                </c:pt>
                <c:pt idx="896">
                  <c:v>4.1515114389821571E-18</c:v>
                </c:pt>
                <c:pt idx="897">
                  <c:v>2.6370772253810566E-18</c:v>
                </c:pt>
                <c:pt idx="898">
                  <c:v>1.6750951964986723E-18</c:v>
                </c:pt>
                <c:pt idx="899">
                  <c:v>1.064035653532583E-18</c:v>
                </c:pt>
                <c:pt idx="900">
                  <c:v>6.7588501441710308E-19</c:v>
                </c:pt>
                <c:pt idx="901">
                  <c:v>4.2932822980277029E-19</c:v>
                </c:pt>
                <c:pt idx="902">
                  <c:v>2.7271309960773009E-19</c:v>
                </c:pt>
                <c:pt idx="903">
                  <c:v>1.7322982097322586E-19</c:v>
                </c:pt>
                <c:pt idx="904">
                  <c:v>1.1003715160437615E-19</c:v>
                </c:pt>
                <c:pt idx="905">
                  <c:v>6.9896600141814769E-20</c:v>
                </c:pt>
                <c:pt idx="906">
                  <c:v>4.4398941500489302E-20</c:v>
                </c:pt>
                <c:pt idx="907">
                  <c:v>2.82025992414322E-20</c:v>
                </c:pt>
                <c:pt idx="908">
                  <c:v>1.7914562743939797E-20</c:v>
                </c:pt>
                <c:pt idx="909">
                  <c:v>1.1379491739628155E-20</c:v>
                </c:pt>
                <c:pt idx="910">
                  <c:v>7.228359208714642E-21</c:v>
                </c:pt>
                <c:pt idx="911">
                  <c:v>4.5915210677522295E-21</c:v>
                </c:pt>
                <c:pt idx="912">
                  <c:v>2.9165816508542688E-21</c:v>
                </c:pt>
                <c:pt idx="913">
                  <c:v>1.8526374462974709E-21</c:v>
                </c:pt>
                <c:pt idx="914">
                  <c:v>1.1768119660200552E-21</c:v>
                </c:pt>
                <c:pt idx="915">
                  <c:v>7.4751792087652526E-22</c:v>
                </c:pt>
                <c:pt idx="916">
                  <c:v>4.7482729033885475E-22</c:v>
                </c:pt>
                <c:pt idx="917">
                  <c:v>3.0161371792906555E-22</c:v>
                </c:pt>
                <c:pt idx="918">
                  <c:v>1.9158737225058783E-22</c:v>
                </c:pt>
                <c:pt idx="919">
                  <c:v>1.2169835772200267E-22</c:v>
                </c:pt>
                <c:pt idx="920">
                  <c:v>7.7302682548982507E-23</c:v>
                </c:pt>
                <c:pt idx="921">
                  <c:v>4.910408338878344E-23</c:v>
                </c:pt>
                <c:pt idx="922">
                  <c:v>3.1191466415297415E-23</c:v>
                </c:pt>
                <c:pt idx="923">
                  <c:v>1.9813668433826543E-23</c:v>
                </c:pt>
                <c:pt idx="924">
                  <c:v>1.2586333890399822E-23</c:v>
                </c:pt>
                <c:pt idx="925">
                  <c:v>7.9950545759125782E-24</c:v>
                </c:pt>
                <c:pt idx="926">
                  <c:v>5.0786128194950825E-24</c:v>
                </c:pt>
                <c:pt idx="927">
                  <c:v>3.2261981153004835E-24</c:v>
                </c:pt>
                <c:pt idx="928">
                  <c:v>2.0492436759483396E-24</c:v>
                </c:pt>
                <c:pt idx="929">
                  <c:v>1.3016819685226346E-24</c:v>
                </c:pt>
                <c:pt idx="930">
                  <c:v>8.2697223155561875E-25</c:v>
                </c:pt>
                <c:pt idx="931">
                  <c:v>5.2537563492135637E-25</c:v>
                </c:pt>
                <c:pt idx="932">
                  <c:v>3.3378505816354802E-25</c:v>
                </c:pt>
                <c:pt idx="933">
                  <c:v>2.1195819753471986E-25</c:v>
                </c:pt>
                <c:pt idx="934">
                  <c:v>1.3463302686229254E-25</c:v>
                </c:pt>
                <c:pt idx="935">
                  <c:v>8.5549445709736191E-26</c:v>
                </c:pt>
                <c:pt idx="936">
                  <c:v>5.4344227019341412E-26</c:v>
                </c:pt>
                <c:pt idx="937">
                  <c:v>3.4499909363534241E-26</c:v>
                </c:pt>
                <c:pt idx="938">
                  <c:v>2.1897694698467516E-26</c:v>
                </c:pt>
                <c:pt idx="939">
                  <c:v>1.3911459758174643E-26</c:v>
                </c:pt>
                <c:pt idx="940">
                  <c:v>8.8473092081574085E-27</c:v>
                </c:pt>
                <c:pt idx="941">
                  <c:v>5.6295092881590737E-27</c:v>
                </c:pt>
                <c:pt idx="942">
                  <c:v>3.5838733868639968E-27</c:v>
                </c:pt>
                <c:pt idx="943">
                  <c:v>2.282300668637852E-27</c:v>
                </c:pt>
                <c:pt idx="944">
                  <c:v>1.4485758139265063E-27</c:v>
                </c:pt>
                <c:pt idx="945">
                  <c:v>9.1985978809151116E-28</c:v>
                </c:pt>
                <c:pt idx="946">
                  <c:v>5.8486877209423785E-28</c:v>
                </c:pt>
                <c:pt idx="947">
                  <c:v>3.7354936607906716E-28</c:v>
                </c:pt>
                <c:pt idx="948">
                  <c:v>2.3907159429060255E-28</c:v>
                </c:pt>
                <c:pt idx="949">
                  <c:v>1.5349661656766355E-28</c:v>
                </c:pt>
                <c:pt idx="950">
                  <c:v>9.6282901694698788E-29</c:v>
                </c:pt>
                <c:pt idx="951">
                  <c:v>6.131023257592231E-29</c:v>
                </c:pt>
                <c:pt idx="952">
                  <c:v>3.8990596554051516E-29</c:v>
                </c:pt>
                <c:pt idx="953">
                  <c:v>2.4559458650826082E-29</c:v>
                </c:pt>
                <c:pt idx="954">
                  <c:v>1.5718053536528686E-29</c:v>
                </c:pt>
                <c:pt idx="955">
                  <c:v>1.0059554263378356E-29</c:v>
                </c:pt>
                <c:pt idx="956">
                  <c:v>6.1398646627065142E-30</c:v>
                </c:pt>
                <c:pt idx="957">
                  <c:v>3.929513384132168E-30</c:v>
                </c:pt>
                <c:pt idx="958">
                  <c:v>2.5148885658445872E-30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FE8-4DA0-B437-C3EDA649F625}"/>
            </c:ext>
          </c:extLst>
        </c:ser>
        <c:ser>
          <c:idx val="1"/>
          <c:order val="1"/>
          <c:tx>
            <c:v>Typ Aa</c:v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Geno1000!$B$44:$B$1044</c:f>
              <c:numCache>
                <c:formatCode>General</c:formatCode>
                <c:ptCount val="10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</c:numCache>
            </c:numRef>
          </c:xVal>
          <c:yVal>
            <c:numRef>
              <c:f>Geno1000!$J$44:$J$1044</c:f>
              <c:numCache>
                <c:formatCode>0.000000</c:formatCode>
                <c:ptCount val="1001"/>
                <c:pt idx="0">
                  <c:v>9.9500000000000005E-3</c:v>
                </c:pt>
                <c:pt idx="1">
                  <c:v>9.949936642498795E-3</c:v>
                </c:pt>
                <c:pt idx="2">
                  <c:v>9.9624811067042969E-3</c:v>
                </c:pt>
                <c:pt idx="3">
                  <c:v>9.9750571404176296E-3</c:v>
                </c:pt>
                <c:pt idx="4">
                  <c:v>9.987664862701506E-3</c:v>
                </c:pt>
                <c:pt idx="5">
                  <c:v>1.0000304393217098E-2</c:v>
                </c:pt>
                <c:pt idx="6">
                  <c:v>1.0012975852227825E-2</c:v>
                </c:pt>
                <c:pt idx="7">
                  <c:v>1.0025679360603118E-2</c:v>
                </c:pt>
                <c:pt idx="8">
                  <c:v>1.0038415039822257E-2</c:v>
                </c:pt>
                <c:pt idx="9">
                  <c:v>1.0051183011978207E-2</c:v>
                </c:pt>
                <c:pt idx="10">
                  <c:v>1.0063983399781484E-2</c:v>
                </c:pt>
                <c:pt idx="11">
                  <c:v>1.0076816326564085E-2</c:v>
                </c:pt>
                <c:pt idx="12">
                  <c:v>1.0089681916283393E-2</c:v>
                </c:pt>
                <c:pt idx="13">
                  <c:v>1.0102580293526156E-2</c:v>
                </c:pt>
                <c:pt idx="14">
                  <c:v>1.0115511583512482E-2</c:v>
                </c:pt>
                <c:pt idx="15">
                  <c:v>1.0128475912099857E-2</c:v>
                </c:pt>
                <c:pt idx="16">
                  <c:v>1.0141473405787201E-2</c:v>
                </c:pt>
                <c:pt idx="17">
                  <c:v>1.0154504191718958E-2</c:v>
                </c:pt>
                <c:pt idx="18">
                  <c:v>1.0167568397689215E-2</c:v>
                </c:pt>
                <c:pt idx="19">
                  <c:v>1.0180666152145832E-2</c:v>
                </c:pt>
                <c:pt idx="20">
                  <c:v>1.0193797584194652E-2</c:v>
                </c:pt>
                <c:pt idx="21">
                  <c:v>1.020696282360369E-2</c:v>
                </c:pt>
                <c:pt idx="22">
                  <c:v>1.022016200080739E-2</c:v>
                </c:pt>
                <c:pt idx="23">
                  <c:v>1.0233395246910902E-2</c:v>
                </c:pt>
                <c:pt idx="24">
                  <c:v>1.0246662693694376E-2</c:v>
                </c:pt>
                <c:pt idx="25">
                  <c:v>1.025996447361734E-2</c:v>
                </c:pt>
                <c:pt idx="26">
                  <c:v>1.0273300719823039E-2</c:v>
                </c:pt>
                <c:pt idx="27">
                  <c:v>1.0286671566142871E-2</c:v>
                </c:pt>
                <c:pt idx="28">
                  <c:v>1.0300077147100826E-2</c:v>
                </c:pt>
                <c:pt idx="29">
                  <c:v>1.0313517597917963E-2</c:v>
                </c:pt>
                <c:pt idx="30">
                  <c:v>1.0326993054516925E-2</c:v>
                </c:pt>
                <c:pt idx="31">
                  <c:v>1.0340503653526492E-2</c:v>
                </c:pt>
                <c:pt idx="32">
                  <c:v>1.0354049532286169E-2</c:v>
                </c:pt>
                <c:pt idx="33">
                  <c:v>1.0367630828850796E-2</c:v>
                </c:pt>
                <c:pt idx="34">
                  <c:v>1.0381247681995213E-2</c:v>
                </c:pt>
                <c:pt idx="35">
                  <c:v>1.0394900231218947E-2</c:v>
                </c:pt>
                <c:pt idx="36">
                  <c:v>1.0408588616750956E-2</c:v>
                </c:pt>
                <c:pt idx="37">
                  <c:v>1.0422312979554375E-2</c:v>
                </c:pt>
                <c:pt idx="38">
                  <c:v>1.043607346133134E-2</c:v>
                </c:pt>
                <c:pt idx="39">
                  <c:v>1.0449870204527818E-2</c:v>
                </c:pt>
                <c:pt idx="40">
                  <c:v>1.0463703352338498E-2</c:v>
                </c:pt>
                <c:pt idx="41">
                  <c:v>1.0477573048711688E-2</c:v>
                </c:pt>
                <c:pt idx="42">
                  <c:v>1.0491479438354297E-2</c:v>
                </c:pt>
                <c:pt idx="43">
                  <c:v>1.0505422666736821E-2</c:v>
                </c:pt>
                <c:pt idx="44">
                  <c:v>1.0519402880098378E-2</c:v>
                </c:pt>
                <c:pt idx="45">
                  <c:v>1.0533420225451787E-2</c:v>
                </c:pt>
                <c:pt idx="46">
                  <c:v>1.0547474850588684E-2</c:v>
                </c:pt>
                <c:pt idx="47">
                  <c:v>1.0561566904084673E-2</c:v>
                </c:pt>
                <c:pt idx="48">
                  <c:v>1.0575696535304531E-2</c:v>
                </c:pt>
                <c:pt idx="49">
                  <c:v>1.0589863894407442E-2</c:v>
                </c:pt>
                <c:pt idx="50">
                  <c:v>1.0604069132352284E-2</c:v>
                </c:pt>
                <c:pt idx="51">
                  <c:v>1.0618312400902946E-2</c:v>
                </c:pt>
                <c:pt idx="52">
                  <c:v>1.0632593852633692E-2</c:v>
                </c:pt>
                <c:pt idx="53">
                  <c:v>1.0646913640934577E-2</c:v>
                </c:pt>
                <c:pt idx="54">
                  <c:v>1.0661271920016898E-2</c:v>
                </c:pt>
                <c:pt idx="55">
                  <c:v>1.0675668844918672E-2</c:v>
                </c:pt>
                <c:pt idx="56">
                  <c:v>1.0690104571510204E-2</c:v>
                </c:pt>
                <c:pt idx="57">
                  <c:v>1.070457925649965E-2</c:v>
                </c:pt>
                <c:pt idx="58">
                  <c:v>1.0719093057438659E-2</c:v>
                </c:pt>
                <c:pt idx="59">
                  <c:v>1.0733646132728031E-2</c:v>
                </c:pt>
                <c:pt idx="60">
                  <c:v>1.0748238641623453E-2</c:v>
                </c:pt>
                <c:pt idx="61">
                  <c:v>1.0762870744241258E-2</c:v>
                </c:pt>
                <c:pt idx="62">
                  <c:v>1.0777542601564244E-2</c:v>
                </c:pt>
                <c:pt idx="63">
                  <c:v>1.0792254375447525E-2</c:v>
                </c:pt>
                <c:pt idx="64">
                  <c:v>1.0807006228624447E-2</c:v>
                </c:pt>
                <c:pt idx="65">
                  <c:v>1.0821798324712546E-2</c:v>
                </c:pt>
                <c:pt idx="66">
                  <c:v>1.0836630828219534E-2</c:v>
                </c:pt>
                <c:pt idx="67">
                  <c:v>1.0851503904549384E-2</c:v>
                </c:pt>
                <c:pt idx="68">
                  <c:v>1.0866417720008398E-2</c:v>
                </c:pt>
                <c:pt idx="69">
                  <c:v>1.0881372441811386E-2</c:v>
                </c:pt>
                <c:pt idx="70">
                  <c:v>1.0896368238087857E-2</c:v>
                </c:pt>
                <c:pt idx="71">
                  <c:v>1.0911405277888274E-2</c:v>
                </c:pt>
                <c:pt idx="72">
                  <c:v>1.0926483731190359E-2</c:v>
                </c:pt>
                <c:pt idx="73">
                  <c:v>1.0941603768905449E-2</c:v>
                </c:pt>
                <c:pt idx="74">
                  <c:v>1.0956765562884918E-2</c:v>
                </c:pt>
                <c:pt idx="75">
                  <c:v>1.0971969285926614E-2</c:v>
                </c:pt>
                <c:pt idx="76">
                  <c:v>1.0987215111781395E-2</c:v>
                </c:pt>
                <c:pt idx="77">
                  <c:v>1.1002503215159685E-2</c:v>
                </c:pt>
                <c:pt idx="78">
                  <c:v>1.1017833771738116E-2</c:v>
                </c:pt>
                <c:pt idx="79">
                  <c:v>1.1033206958166184E-2</c:v>
                </c:pt>
                <c:pt idx="80">
                  <c:v>1.1048622952072998E-2</c:v>
                </c:pt>
                <c:pt idx="81">
                  <c:v>1.106408193207406E-2</c:v>
                </c:pt>
                <c:pt idx="82">
                  <c:v>1.1079584077778117E-2</c:v>
                </c:pt>
                <c:pt idx="83">
                  <c:v>1.1095129569794067E-2</c:v>
                </c:pt>
                <c:pt idx="84">
                  <c:v>1.1110718589737912E-2</c:v>
                </c:pt>
                <c:pt idx="85">
                  <c:v>1.1126351320239777E-2</c:v>
                </c:pt>
                <c:pt idx="86">
                  <c:v>1.1142027944950993E-2</c:v>
                </c:pt>
                <c:pt idx="87">
                  <c:v>1.1157748648551239E-2</c:v>
                </c:pt>
                <c:pt idx="88">
                  <c:v>1.1173513616755726E-2</c:v>
                </c:pt>
                <c:pt idx="89">
                  <c:v>1.1189323036322456E-2</c:v>
                </c:pt>
                <c:pt idx="90">
                  <c:v>1.1205177095059549E-2</c:v>
                </c:pt>
                <c:pt idx="91">
                  <c:v>1.1221075981832614E-2</c:v>
                </c:pt>
                <c:pt idx="92">
                  <c:v>1.12370198865722E-2</c:v>
                </c:pt>
                <c:pt idx="93">
                  <c:v>1.125300900028129E-2</c:v>
                </c:pt>
                <c:pt idx="94">
                  <c:v>1.1269043515042878E-2</c:v>
                </c:pt>
                <c:pt idx="95">
                  <c:v>1.1285123624027595E-2</c:v>
                </c:pt>
                <c:pt idx="96">
                  <c:v>1.1301249521501418E-2</c:v>
                </c:pt>
                <c:pt idx="97">
                  <c:v>1.1317421402833417E-2</c:v>
                </c:pt>
                <c:pt idx="98">
                  <c:v>1.1333639464503595E-2</c:v>
                </c:pt>
                <c:pt idx="99">
                  <c:v>1.1349903904110776E-2</c:v>
                </c:pt>
                <c:pt idx="100">
                  <c:v>1.1366214920380575E-2</c:v>
                </c:pt>
                <c:pt idx="101">
                  <c:v>1.1382572713173422E-2</c:v>
                </c:pt>
                <c:pt idx="102">
                  <c:v>1.139897748349266E-2</c:v>
                </c:pt>
                <c:pt idx="103">
                  <c:v>1.1415429433492734E-2</c:v>
                </c:pt>
                <c:pt idx="104">
                  <c:v>1.1431928766487388E-2</c:v>
                </c:pt>
                <c:pt idx="105">
                  <c:v>1.1448475686958027E-2</c:v>
                </c:pt>
                <c:pt idx="106">
                  <c:v>1.1465070400562051E-2</c:v>
                </c:pt>
                <c:pt idx="107">
                  <c:v>1.1481713114141336E-2</c:v>
                </c:pt>
                <c:pt idx="108">
                  <c:v>1.1498404035730755E-2</c:v>
                </c:pt>
                <c:pt idx="109">
                  <c:v>1.1515143374566774E-2</c:v>
                </c:pt>
                <c:pt idx="110">
                  <c:v>1.1531931341096126E-2</c:v>
                </c:pt>
                <c:pt idx="111">
                  <c:v>1.1548768146984559E-2</c:v>
                </c:pt>
                <c:pt idx="112">
                  <c:v>1.1565654005125669E-2</c:v>
                </c:pt>
                <c:pt idx="113">
                  <c:v>1.1582589129649795E-2</c:v>
                </c:pt>
                <c:pt idx="114">
                  <c:v>1.1599573735933002E-2</c:v>
                </c:pt>
                <c:pt idx="115">
                  <c:v>1.1616608040606137E-2</c:v>
                </c:pt>
                <c:pt idx="116">
                  <c:v>1.1633692261563962E-2</c:v>
                </c:pt>
                <c:pt idx="117">
                  <c:v>1.1650826617974378E-2</c:v>
                </c:pt>
                <c:pt idx="118">
                  <c:v>1.1668011330287725E-2</c:v>
                </c:pt>
                <c:pt idx="119">
                  <c:v>1.1685246620246144E-2</c:v>
                </c:pt>
                <c:pt idx="120">
                  <c:v>1.1702532710893046E-2</c:v>
                </c:pt>
                <c:pt idx="121">
                  <c:v>1.1719869826582673E-2</c:v>
                </c:pt>
                <c:pt idx="122">
                  <c:v>1.1737258192989699E-2</c:v>
                </c:pt>
                <c:pt idx="123">
                  <c:v>1.1754698037118956E-2</c:v>
                </c:pt>
                <c:pt idx="124">
                  <c:v>1.1772189587315239E-2</c:v>
                </c:pt>
                <c:pt idx="125">
                  <c:v>1.1789733073273178E-2</c:v>
                </c:pt>
                <c:pt idx="126">
                  <c:v>1.1807328726047221E-2</c:v>
                </c:pt>
                <c:pt idx="127">
                  <c:v>1.1824976778061692E-2</c:v>
                </c:pt>
                <c:pt idx="128">
                  <c:v>1.1842677463120939E-2</c:v>
                </c:pt>
                <c:pt idx="129">
                  <c:v>1.186043101641958E-2</c:v>
                </c:pt>
                <c:pt idx="130">
                  <c:v>1.1878237674552832E-2</c:v>
                </c:pt>
                <c:pt idx="131">
                  <c:v>1.1896097675526933E-2</c:v>
                </c:pt>
                <c:pt idx="132">
                  <c:v>1.1914011258769664E-2</c:v>
                </c:pt>
                <c:pt idx="133">
                  <c:v>1.1931978665140964E-2</c:v>
                </c:pt>
                <c:pt idx="134">
                  <c:v>1.1950000136943627E-2</c:v>
                </c:pt>
                <c:pt idx="135">
                  <c:v>1.1968075917934105E-2</c:v>
                </c:pt>
                <c:pt idx="136">
                  <c:v>1.1986206253333418E-2</c:v>
                </c:pt>
                <c:pt idx="137">
                  <c:v>1.2004391389838141E-2</c:v>
                </c:pt>
                <c:pt idx="138">
                  <c:v>1.2022631575631505E-2</c:v>
                </c:pt>
                <c:pt idx="139">
                  <c:v>1.2040927060394597E-2</c:v>
                </c:pt>
                <c:pt idx="140">
                  <c:v>1.2059278095317654E-2</c:v>
                </c:pt>
                <c:pt idx="141">
                  <c:v>1.207768493311147E-2</c:v>
                </c:pt>
                <c:pt idx="142">
                  <c:v>1.2096147828018882E-2</c:v>
                </c:pt>
                <c:pt idx="143">
                  <c:v>1.2114667035826407E-2</c:v>
                </c:pt>
                <c:pt idx="144">
                  <c:v>1.2133242813875924E-2</c:v>
                </c:pt>
                <c:pt idx="145">
                  <c:v>1.2151875421076526E-2</c:v>
                </c:pt>
                <c:pt idx="146">
                  <c:v>1.2170565117916421E-2</c:v>
                </c:pt>
                <c:pt idx="147">
                  <c:v>1.2189312166474984E-2</c:v>
                </c:pt>
                <c:pt idx="148">
                  <c:v>1.2208116830434905E-2</c:v>
                </c:pt>
                <c:pt idx="149">
                  <c:v>1.2226979375094442E-2</c:v>
                </c:pt>
                <c:pt idx="150">
                  <c:v>1.2245900067379793E-2</c:v>
                </c:pt>
                <c:pt idx="151">
                  <c:v>1.2264879175857585E-2</c:v>
                </c:pt>
                <c:pt idx="152">
                  <c:v>1.2283916970747471E-2</c:v>
                </c:pt>
                <c:pt idx="153">
                  <c:v>1.2303013723934841E-2</c:v>
                </c:pt>
                <c:pt idx="154">
                  <c:v>1.2322169708983671E-2</c:v>
                </c:pt>
                <c:pt idx="155">
                  <c:v>1.2341385201149451E-2</c:v>
                </c:pt>
                <c:pt idx="156">
                  <c:v>1.2360660477392288E-2</c:v>
                </c:pt>
                <c:pt idx="157">
                  <c:v>1.2379995816390059E-2</c:v>
                </c:pt>
                <c:pt idx="158">
                  <c:v>1.2399391498551762E-2</c:v>
                </c:pt>
                <c:pt idx="159">
                  <c:v>1.2418847806030947E-2</c:v>
                </c:pt>
                <c:pt idx="160">
                  <c:v>1.2438365022739265E-2</c:v>
                </c:pt>
                <c:pt idx="161">
                  <c:v>1.2457943434360182E-2</c:v>
                </c:pt>
                <c:pt idx="162">
                  <c:v>1.2477583328362778E-2</c:v>
                </c:pt>
                <c:pt idx="163">
                  <c:v>1.2497284994015711E-2</c:v>
                </c:pt>
                <c:pt idx="164">
                  <c:v>1.2517048722401287E-2</c:v>
                </c:pt>
                <c:pt idx="165">
                  <c:v>1.253687480642968E-2</c:v>
                </c:pt>
                <c:pt idx="166">
                  <c:v>1.2556763540853265E-2</c:v>
                </c:pt>
                <c:pt idx="167">
                  <c:v>1.2576715222281111E-2</c:v>
                </c:pt>
                <c:pt idx="168">
                  <c:v>1.2596730149193583E-2</c:v>
                </c:pt>
                <c:pt idx="169">
                  <c:v>1.2616808621957123E-2</c:v>
                </c:pt>
                <c:pt idx="170">
                  <c:v>1.2636950942839122E-2</c:v>
                </c:pt>
                <c:pt idx="171">
                  <c:v>1.2657157416022949E-2</c:v>
                </c:pt>
                <c:pt idx="172">
                  <c:v>1.2677428347623162E-2</c:v>
                </c:pt>
                <c:pt idx="173">
                  <c:v>1.2697764045700805E-2</c:v>
                </c:pt>
                <c:pt idx="174">
                  <c:v>1.2718164820278878E-2</c:v>
                </c:pt>
                <c:pt idx="175">
                  <c:v>1.2738630983357969E-2</c:v>
                </c:pt>
                <c:pt idx="176">
                  <c:v>1.2759162848931999E-2</c:v>
                </c:pt>
                <c:pt idx="177">
                  <c:v>1.277976073300416E-2</c:v>
                </c:pt>
                <c:pt idx="178">
                  <c:v>1.2800424953602963E-2</c:v>
                </c:pt>
                <c:pt idx="179">
                  <c:v>1.2821155830798479E-2</c:v>
                </c:pt>
                <c:pt idx="180">
                  <c:v>1.2841953686718706E-2</c:v>
                </c:pt>
                <c:pt idx="181">
                  <c:v>1.2862818845566107E-2</c:v>
                </c:pt>
                <c:pt idx="182">
                  <c:v>1.2883751633634312E-2</c:v>
                </c:pt>
                <c:pt idx="183">
                  <c:v>1.2904752379324974E-2</c:v>
                </c:pt>
                <c:pt idx="184">
                  <c:v>1.2925821413164786E-2</c:v>
                </c:pt>
                <c:pt idx="185">
                  <c:v>1.2946959067822669E-2</c:v>
                </c:pt>
                <c:pt idx="186">
                  <c:v>1.2968165678127126E-2</c:v>
                </c:pt>
                <c:pt idx="187">
                  <c:v>1.2989441581083758E-2</c:v>
                </c:pt>
                <c:pt idx="188">
                  <c:v>1.3010787115892963E-2</c:v>
                </c:pt>
                <c:pt idx="189">
                  <c:v>1.3032202623967787E-2</c:v>
                </c:pt>
                <c:pt idx="190">
                  <c:v>1.3053688448951979E-2</c:v>
                </c:pt>
                <c:pt idx="191">
                  <c:v>1.3075244936738189E-2</c:v>
                </c:pt>
                <c:pt idx="192">
                  <c:v>1.3096872435486386E-2</c:v>
                </c:pt>
                <c:pt idx="193">
                  <c:v>1.31185712956424E-2</c:v>
                </c:pt>
                <c:pt idx="194">
                  <c:v>1.3140341869956712E-2</c:v>
                </c:pt>
                <c:pt idx="195">
                  <c:v>1.3162184513503367E-2</c:v>
                </c:pt>
                <c:pt idx="196">
                  <c:v>1.318409958369912E-2</c:v>
                </c:pt>
                <c:pt idx="197">
                  <c:v>1.3206087440322744E-2</c:v>
                </c:pt>
                <c:pt idx="198">
                  <c:v>1.3228148445534545E-2</c:v>
                </c:pt>
                <c:pt idx="199">
                  <c:v>1.3250282963896062E-2</c:v>
                </c:pt>
                <c:pt idx="200">
                  <c:v>1.3272491362389963E-2</c:v>
                </c:pt>
                <c:pt idx="201">
                  <c:v>1.3294774010440135E-2</c:v>
                </c:pt>
                <c:pt idx="202">
                  <c:v>1.331713127993199E-2</c:v>
                </c:pt>
                <c:pt idx="203">
                  <c:v>1.3339563545232962E-2</c:v>
                </c:pt>
                <c:pt idx="204">
                  <c:v>1.3362071183213194E-2</c:v>
                </c:pt>
                <c:pt idx="205">
                  <c:v>1.3384654573266467E-2</c:v>
                </c:pt>
                <c:pt idx="206">
                  <c:v>1.3407314097331311E-2</c:v>
                </c:pt>
                <c:pt idx="207">
                  <c:v>1.3430050139912343E-2</c:v>
                </c:pt>
                <c:pt idx="208">
                  <c:v>1.3452863088101796E-2</c:v>
                </c:pt>
                <c:pt idx="209">
                  <c:v>1.3475753331601302E-2</c:v>
                </c:pt>
                <c:pt idx="210">
                  <c:v>1.3498721262743868E-2</c:v>
                </c:pt>
                <c:pt idx="211">
                  <c:v>1.3521767276516085E-2</c:v>
                </c:pt>
                <c:pt idx="212">
                  <c:v>1.354489177058054E-2</c:v>
                </c:pt>
                <c:pt idx="213">
                  <c:v>1.3568095145298505E-2</c:v>
                </c:pt>
                <c:pt idx="214">
                  <c:v>1.3591377803752802E-2</c:v>
                </c:pt>
                <c:pt idx="215">
                  <c:v>1.3614740151770926E-2</c:v>
                </c:pt>
                <c:pt idx="216">
                  <c:v>1.363818259794841E-2</c:v>
                </c:pt>
                <c:pt idx="217">
                  <c:v>1.3661705553672415E-2</c:v>
                </c:pt>
                <c:pt idx="218">
                  <c:v>1.3685309433145568E-2</c:v>
                </c:pt>
                <c:pt idx="219">
                  <c:v>1.3708994653410042E-2</c:v>
                </c:pt>
                <c:pt idx="220">
                  <c:v>1.3732761634371886E-2</c:v>
                </c:pt>
                <c:pt idx="221">
                  <c:v>1.3756610798825607E-2</c:v>
                </c:pt>
                <c:pt idx="222">
                  <c:v>1.3780542572478979E-2</c:v>
                </c:pt>
                <c:pt idx="223">
                  <c:v>1.3804557383978167E-2</c:v>
                </c:pt>
                <c:pt idx="224">
                  <c:v>1.3828655664933043E-2</c:v>
                </c:pt>
                <c:pt idx="225">
                  <c:v>1.385283784994281E-2</c:v>
                </c:pt>
                <c:pt idx="226">
                  <c:v>1.3877104376621869E-2</c:v>
                </c:pt>
                <c:pt idx="227">
                  <c:v>1.3901455685625973E-2</c:v>
                </c:pt>
                <c:pt idx="228">
                  <c:v>1.3925892220678637E-2</c:v>
                </c:pt>
                <c:pt idx="229">
                  <c:v>1.3950414428597818E-2</c:v>
                </c:pt>
                <c:pt idx="230">
                  <c:v>1.3975022759322907E-2</c:v>
                </c:pt>
                <c:pt idx="231">
                  <c:v>1.3999717665941958E-2</c:v>
                </c:pt>
                <c:pt idx="232">
                  <c:v>1.4024499604719243E-2</c:v>
                </c:pt>
                <c:pt idx="233">
                  <c:v>1.404936903512306E-2</c:v>
                </c:pt>
                <c:pt idx="234">
                  <c:v>1.4074326419853875E-2</c:v>
                </c:pt>
                <c:pt idx="235">
                  <c:v>1.409937222487272E-2</c:v>
                </c:pt>
                <c:pt idx="236">
                  <c:v>1.4124506919429911E-2</c:v>
                </c:pt>
                <c:pt idx="237">
                  <c:v>1.4149730976094064E-2</c:v>
                </c:pt>
                <c:pt idx="238">
                  <c:v>1.4175044870781426E-2</c:v>
                </c:pt>
                <c:pt idx="239">
                  <c:v>1.4200449082785508E-2</c:v>
                </c:pt>
                <c:pt idx="240">
                  <c:v>1.4225944094807035E-2</c:v>
                </c:pt>
                <c:pt idx="241">
                  <c:v>1.4251530392984222E-2</c:v>
                </c:pt>
                <c:pt idx="242">
                  <c:v>1.4277208466923359E-2</c:v>
                </c:pt>
                <c:pt idx="243">
                  <c:v>1.4302978809729734E-2</c:v>
                </c:pt>
                <c:pt idx="244">
                  <c:v>1.4328841918038888E-2</c:v>
                </c:pt>
                <c:pt idx="245">
                  <c:v>1.4354798292048186E-2</c:v>
                </c:pt>
                <c:pt idx="246">
                  <c:v>1.438084843554876E-2</c:v>
                </c:pt>
                <c:pt idx="247">
                  <c:v>1.4406992855957762E-2</c:v>
                </c:pt>
                <c:pt idx="248">
                  <c:v>1.4433232064350984E-2</c:v>
                </c:pt>
                <c:pt idx="249">
                  <c:v>1.4459566575495833E-2</c:v>
                </c:pt>
                <c:pt idx="250">
                  <c:v>1.4485996907884642E-2</c:v>
                </c:pt>
                <c:pt idx="251">
                  <c:v>1.4512523583768361E-2</c:v>
                </c:pt>
                <c:pt idx="252">
                  <c:v>1.4539147129190614E-2</c:v>
                </c:pt>
                <c:pt idx="253">
                  <c:v>1.4565868074022104E-2</c:v>
                </c:pt>
                <c:pt idx="254">
                  <c:v>1.4592686951995427E-2</c:v>
                </c:pt>
                <c:pt idx="255">
                  <c:v>1.4619604300740238E-2</c:v>
                </c:pt>
                <c:pt idx="256">
                  <c:v>1.4646620661818805E-2</c:v>
                </c:pt>
                <c:pt idx="257">
                  <c:v>1.4673736580761968E-2</c:v>
                </c:pt>
                <c:pt idx="258">
                  <c:v>1.4700952607105473E-2</c:v>
                </c:pt>
                <c:pt idx="259">
                  <c:v>1.4728269294426737E-2</c:v>
                </c:pt>
                <c:pt idx="260">
                  <c:v>1.4755687200381961E-2</c:v>
                </c:pt>
                <c:pt idx="261">
                  <c:v>1.4783206886743712E-2</c:v>
                </c:pt>
                <c:pt idx="262">
                  <c:v>1.4810828919438891E-2</c:v>
                </c:pt>
                <c:pt idx="263">
                  <c:v>1.4838553868587128E-2</c:v>
                </c:pt>
                <c:pt idx="264">
                  <c:v>1.486638230853958E-2</c:v>
                </c:pt>
                <c:pt idx="265">
                  <c:v>1.4894314817918209E-2</c:v>
                </c:pt>
                <c:pt idx="266">
                  <c:v>1.4922351979655451E-2</c:v>
                </c:pt>
                <c:pt idx="267">
                  <c:v>1.4950494381034357E-2</c:v>
                </c:pt>
                <c:pt idx="268">
                  <c:v>1.4978742613729154E-2</c:v>
                </c:pt>
                <c:pt idx="269">
                  <c:v>1.5007097273846292E-2</c:v>
                </c:pt>
                <c:pt idx="270">
                  <c:v>1.503555896196593E-2</c:v>
                </c:pt>
                <c:pt idx="271">
                  <c:v>1.506412828318388E-2</c:v>
                </c:pt>
                <c:pt idx="272">
                  <c:v>1.5092805847154075E-2</c:v>
                </c:pt>
                <c:pt idx="273">
                  <c:v>1.5121592268131435E-2</c:v>
                </c:pt>
                <c:pt idx="274">
                  <c:v>1.515048816501529E-2</c:v>
                </c:pt>
                <c:pt idx="275">
                  <c:v>1.5179494161393237E-2</c:v>
                </c:pt>
                <c:pt idx="276">
                  <c:v>1.5208610885585561E-2</c:v>
                </c:pt>
                <c:pt idx="277">
                  <c:v>1.523783897069008E-2</c:v>
                </c:pt>
                <c:pt idx="278">
                  <c:v>1.5267179054627576E-2</c:v>
                </c:pt>
                <c:pt idx="279">
                  <c:v>1.5296631780187671E-2</c:v>
                </c:pt>
                <c:pt idx="280">
                  <c:v>1.5326197795075314E-2</c:v>
                </c:pt>
                <c:pt idx="281">
                  <c:v>1.5355877751957717E-2</c:v>
                </c:pt>
                <c:pt idx="282">
                  <c:v>1.5385672308511875E-2</c:v>
                </c:pt>
                <c:pt idx="283">
                  <c:v>1.541558212747263E-2</c:v>
                </c:pt>
                <c:pt idx="284">
                  <c:v>1.5445607876681252E-2</c:v>
                </c:pt>
                <c:pt idx="285">
                  <c:v>1.5475750229134647E-2</c:v>
                </c:pt>
                <c:pt idx="286">
                  <c:v>1.5506009863035063E-2</c:v>
                </c:pt>
                <c:pt idx="287">
                  <c:v>1.5536387461840424E-2</c:v>
                </c:pt>
                <c:pt idx="288">
                  <c:v>1.5566883714315208E-2</c:v>
                </c:pt>
                <c:pt idx="289">
                  <c:v>1.5597499314581957E-2</c:v>
                </c:pt>
                <c:pt idx="290">
                  <c:v>1.5628234962173335E-2</c:v>
                </c:pt>
                <c:pt idx="291">
                  <c:v>1.5659091362084866E-2</c:v>
                </c:pt>
                <c:pt idx="292">
                  <c:v>1.5690069224828195E-2</c:v>
                </c:pt>
                <c:pt idx="293">
                  <c:v>1.5721169266485074E-2</c:v>
                </c:pt>
                <c:pt idx="294">
                  <c:v>1.5752392208761887E-2</c:v>
                </c:pt>
                <c:pt idx="295">
                  <c:v>1.5783738779044883E-2</c:v>
                </c:pt>
                <c:pt idx="296">
                  <c:v>1.5815209710456034E-2</c:v>
                </c:pt>
                <c:pt idx="297">
                  <c:v>1.5846805741909553E-2</c:v>
                </c:pt>
                <c:pt idx="298">
                  <c:v>1.5878527618169096E-2</c:v>
                </c:pt>
                <c:pt idx="299">
                  <c:v>1.591037608990559E-2</c:v>
                </c:pt>
                <c:pt idx="300">
                  <c:v>1.5942351913755825E-2</c:v>
                </c:pt>
                <c:pt idx="301">
                  <c:v>1.5974455852381692E-2</c:v>
                </c:pt>
                <c:pt idx="302">
                  <c:v>1.6006688674530121E-2</c:v>
                </c:pt>
                <c:pt idx="303">
                  <c:v>1.6039051155093766E-2</c:v>
                </c:pt>
                <c:pt idx="304">
                  <c:v>1.607154407517241E-2</c:v>
                </c:pt>
                <c:pt idx="305">
                  <c:v>1.6104168222135094E-2</c:v>
                </c:pt>
                <c:pt idx="306">
                  <c:v>1.613692438968297E-2</c:v>
                </c:pt>
                <c:pt idx="307">
                  <c:v>1.6169813377912984E-2</c:v>
                </c:pt>
                <c:pt idx="308">
                  <c:v>1.6202835993382236E-2</c:v>
                </c:pt>
                <c:pt idx="309">
                  <c:v>1.6235993049173201E-2</c:v>
                </c:pt>
                <c:pt idx="310">
                  <c:v>1.6269285364959665E-2</c:v>
                </c:pt>
                <c:pt idx="311">
                  <c:v>1.6302713767073512E-2</c:v>
                </c:pt>
                <c:pt idx="312">
                  <c:v>1.6336279088572325E-2</c:v>
                </c:pt>
                <c:pt idx="313">
                  <c:v>1.636998216930776E-2</c:v>
                </c:pt>
                <c:pt idx="314">
                  <c:v>1.6403823855994801E-2</c:v>
                </c:pt>
                <c:pt idx="315">
                  <c:v>1.6437805002281865E-2</c:v>
                </c:pt>
                <c:pt idx="316">
                  <c:v>1.6471926468821719E-2</c:v>
                </c:pt>
                <c:pt idx="317">
                  <c:v>1.6506189123343326E-2</c:v>
                </c:pt>
                <c:pt idx="318">
                  <c:v>1.6540593840724534E-2</c:v>
                </c:pt>
                <c:pt idx="319">
                  <c:v>1.6575141503065667E-2</c:v>
                </c:pt>
                <c:pt idx="320">
                  <c:v>1.6609832999764051E-2</c:v>
                </c:pt>
                <c:pt idx="321">
                  <c:v>1.6644669227589431E-2</c:v>
                </c:pt>
                <c:pt idx="322">
                  <c:v>1.6679651090760344E-2</c:v>
                </c:pt>
                <c:pt idx="323">
                  <c:v>1.6714779501021432E-2</c:v>
                </c:pt>
                <c:pt idx="324">
                  <c:v>1.6750055377721708E-2</c:v>
                </c:pt>
                <c:pt idx="325">
                  <c:v>1.6785479647893838E-2</c:v>
                </c:pt>
                <c:pt idx="326">
                  <c:v>1.6821053246334358E-2</c:v>
                </c:pt>
                <c:pt idx="327">
                  <c:v>1.6856777115684955E-2</c:v>
                </c:pt>
                <c:pt idx="328">
                  <c:v>1.6892652206514713E-2</c:v>
                </c:pt>
                <c:pt idx="329">
                  <c:v>1.6928679477403428E-2</c:v>
                </c:pt>
                <c:pt idx="330">
                  <c:v>1.696485989502599E-2</c:v>
                </c:pt>
                <c:pt idx="331">
                  <c:v>1.7001194434237771E-2</c:v>
                </c:pt>
                <c:pt idx="332">
                  <c:v>1.7037684078161155E-2</c:v>
                </c:pt>
                <c:pt idx="333">
                  <c:v>1.7074329818273129E-2</c:v>
                </c:pt>
                <c:pt idx="334">
                  <c:v>1.7111132654494012E-2</c:v>
                </c:pt>
                <c:pt idx="335">
                  <c:v>1.7148093595277306E-2</c:v>
                </c:pt>
                <c:pt idx="336">
                  <c:v>1.7185213657700683E-2</c:v>
                </c:pt>
                <c:pt idx="337">
                  <c:v>1.7222493867558128E-2</c:v>
                </c:pt>
                <c:pt idx="338">
                  <c:v>1.7259935259453317E-2</c:v>
                </c:pt>
                <c:pt idx="339">
                  <c:v>1.7297538876894142E-2</c:v>
                </c:pt>
                <c:pt idx="340">
                  <c:v>1.7335305772388468E-2</c:v>
                </c:pt>
                <c:pt idx="341">
                  <c:v>1.737323700754112E-2</c:v>
                </c:pt>
                <c:pt idx="342">
                  <c:v>1.7411333653152162E-2</c:v>
                </c:pt>
                <c:pt idx="343">
                  <c:v>1.7449596789316384E-2</c:v>
                </c:pt>
                <c:pt idx="344">
                  <c:v>1.7488027505524136E-2</c:v>
                </c:pt>
                <c:pt idx="345">
                  <c:v>1.7526626900763443E-2</c:v>
                </c:pt>
                <c:pt idx="346">
                  <c:v>1.7565396083623494E-2</c:v>
                </c:pt>
                <c:pt idx="347">
                  <c:v>1.7604336172399409E-2</c:v>
                </c:pt>
                <c:pt idx="348">
                  <c:v>1.7643448295198483E-2</c:v>
                </c:pt>
                <c:pt idx="349">
                  <c:v>1.7682733590047704E-2</c:v>
                </c:pt>
                <c:pt idx="350">
                  <c:v>1.7722193205002772E-2</c:v>
                </c:pt>
                <c:pt idx="351">
                  <c:v>1.7761828298258547E-2</c:v>
                </c:pt>
                <c:pt idx="352">
                  <c:v>1.7801640038260912E-2</c:v>
                </c:pt>
                <c:pt idx="353">
                  <c:v>1.7841629603820165E-2</c:v>
                </c:pt>
                <c:pt idx="354">
                  <c:v>1.7881798184225889E-2</c:v>
                </c:pt>
                <c:pt idx="355">
                  <c:v>1.7922146979363361E-2</c:v>
                </c:pt>
                <c:pt idx="356">
                  <c:v>1.7962677199831491E-2</c:v>
                </c:pt>
                <c:pt idx="357">
                  <c:v>1.8003390067062374E-2</c:v>
                </c:pt>
                <c:pt idx="358">
                  <c:v>1.8044286813442421E-2</c:v>
                </c:pt>
                <c:pt idx="359">
                  <c:v>1.8085368682435106E-2</c:v>
                </c:pt>
                <c:pt idx="360">
                  <c:v>1.8126636928705381E-2</c:v>
                </c:pt>
                <c:pt idx="361">
                  <c:v>1.8168092818245763E-2</c:v>
                </c:pt>
                <c:pt idx="362">
                  <c:v>1.8209737628504117E-2</c:v>
                </c:pt>
                <c:pt idx="363">
                  <c:v>1.8251572648513171E-2</c:v>
                </c:pt>
                <c:pt idx="364">
                  <c:v>1.8293599179021812E-2</c:v>
                </c:pt>
                <c:pt idx="365">
                  <c:v>1.8335818532628115E-2</c:v>
                </c:pt>
                <c:pt idx="366">
                  <c:v>1.8378232033914258E-2</c:v>
                </c:pt>
                <c:pt idx="367">
                  <c:v>1.8420841019583176E-2</c:v>
                </c:pt>
                <c:pt idx="368">
                  <c:v>1.846364683859722E-2</c:v>
                </c:pt>
                <c:pt idx="369">
                  <c:v>1.8506650852318597E-2</c:v>
                </c:pt>
                <c:pt idx="370">
                  <c:v>1.8549854434651798E-2</c:v>
                </c:pt>
                <c:pt idx="371">
                  <c:v>1.8593258972188016E-2</c:v>
                </c:pt>
                <c:pt idx="372">
                  <c:v>1.8636865864351468E-2</c:v>
                </c:pt>
                <c:pt idx="373">
                  <c:v>1.8680676523547837E-2</c:v>
                </c:pt>
                <c:pt idx="374">
                  <c:v>1.8724692375314749E-2</c:v>
                </c:pt>
                <c:pt idx="375">
                  <c:v>1.8768914858474275E-2</c:v>
                </c:pt>
                <c:pt idx="376">
                  <c:v>1.8813345425287675E-2</c:v>
                </c:pt>
                <c:pt idx="377">
                  <c:v>1.8857985541612207E-2</c:v>
                </c:pt>
                <c:pt idx="378">
                  <c:v>1.8902836687060172E-2</c:v>
                </c:pt>
                <c:pt idx="379">
                  <c:v>1.8947900355160207E-2</c:v>
                </c:pt>
                <c:pt idx="380">
                  <c:v>1.8993178053520812E-2</c:v>
                </c:pt>
                <c:pt idx="381">
                  <c:v>1.9038671303996179E-2</c:v>
                </c:pt>
                <c:pt idx="382">
                  <c:v>1.9084381642854441E-2</c:v>
                </c:pt>
                <c:pt idx="383">
                  <c:v>1.9130310620948193E-2</c:v>
                </c:pt>
                <c:pt idx="384">
                  <c:v>1.9176459803887509E-2</c:v>
                </c:pt>
                <c:pt idx="385">
                  <c:v>1.9222830772215406E-2</c:v>
                </c:pt>
                <c:pt idx="386">
                  <c:v>1.9269425121585814E-2</c:v>
                </c:pt>
                <c:pt idx="387">
                  <c:v>1.9316244462944072E-2</c:v>
                </c:pt>
                <c:pt idx="388">
                  <c:v>1.9363290422710022E-2</c:v>
                </c:pt>
                <c:pt idx="389">
                  <c:v>1.9410564642963746E-2</c:v>
                </c:pt>
                <c:pt idx="390">
                  <c:v>1.9458068781633964E-2</c:v>
                </c:pt>
                <c:pt idx="391">
                  <c:v>1.9505804512689157E-2</c:v>
                </c:pt>
                <c:pt idx="392">
                  <c:v>1.955377352633144E-2</c:v>
                </c:pt>
                <c:pt idx="393">
                  <c:v>1.9601977529193272E-2</c:v>
                </c:pt>
                <c:pt idx="394">
                  <c:v>1.9650418244537025E-2</c:v>
                </c:pt>
                <c:pt idx="395">
                  <c:v>1.9699097412457435E-2</c:v>
                </c:pt>
                <c:pt idx="396">
                  <c:v>1.974801679008702E-2</c:v>
                </c:pt>
                <c:pt idx="397">
                  <c:v>1.9797178151804536E-2</c:v>
                </c:pt>
                <c:pt idx="398">
                  <c:v>1.9846583289446464E-2</c:v>
                </c:pt>
                <c:pt idx="399">
                  <c:v>1.9896234012521601E-2</c:v>
                </c:pt>
                <c:pt idx="400">
                  <c:v>1.994613214842883E-2</c:v>
                </c:pt>
                <c:pt idx="401">
                  <c:v>1.9996279542678123E-2</c:v>
                </c:pt>
                <c:pt idx="402">
                  <c:v>2.0046678059114812E-2</c:v>
                </c:pt>
                <c:pt idx="403">
                  <c:v>2.009732958014717E-2</c:v>
                </c:pt>
                <c:pt idx="404">
                  <c:v>2.0148236006977401E-2</c:v>
                </c:pt>
                <c:pt idx="405">
                  <c:v>2.0199399259836069E-2</c:v>
                </c:pt>
                <c:pt idx="406">
                  <c:v>2.0250821278220081E-2</c:v>
                </c:pt>
                <c:pt idx="407">
                  <c:v>2.0302504021134166E-2</c:v>
                </c:pt>
                <c:pt idx="408">
                  <c:v>2.0354449467336031E-2</c:v>
                </c:pt>
                <c:pt idx="409">
                  <c:v>2.0406659615585212E-2</c:v>
                </c:pt>
                <c:pt idx="410">
                  <c:v>2.0459136484895665E-2</c:v>
                </c:pt>
                <c:pt idx="411">
                  <c:v>2.051188211479223E-2</c:v>
                </c:pt>
                <c:pt idx="412">
                  <c:v>2.0564898565570942E-2</c:v>
                </c:pt>
                <c:pt idx="413">
                  <c:v>2.0618187918563315E-2</c:v>
                </c:pt>
                <c:pt idx="414">
                  <c:v>2.0671752276404699E-2</c:v>
                </c:pt>
                <c:pt idx="415">
                  <c:v>2.07255937633067E-2</c:v>
                </c:pt>
                <c:pt idx="416">
                  <c:v>2.0779714525333788E-2</c:v>
                </c:pt>
                <c:pt idx="417">
                  <c:v>2.0834116730684173E-2</c:v>
                </c:pt>
                <c:pt idx="418">
                  <c:v>2.0888802569975034E-2</c:v>
                </c:pt>
                <c:pt idx="419">
                  <c:v>2.094377425653211E-2</c:v>
                </c:pt>
                <c:pt idx="420">
                  <c:v>2.0999034026683801E-2</c:v>
                </c:pt>
                <c:pt idx="421">
                  <c:v>2.105458414005984E-2</c:v>
                </c:pt>
                <c:pt idx="422">
                  <c:v>2.1110426879894621E-2</c:v>
                </c:pt>
                <c:pt idx="423">
                  <c:v>2.1166564553335269E-2</c:v>
                </c:pt>
                <c:pt idx="424">
                  <c:v>2.1222999491754532E-2</c:v>
                </c:pt>
                <c:pt idx="425">
                  <c:v>2.1279734051068554E-2</c:v>
                </c:pt>
                <c:pt idx="426">
                  <c:v>2.1336770612059693E-2</c:v>
                </c:pt>
                <c:pt idx="427">
                  <c:v>2.1394111580704426E-2</c:v>
                </c:pt>
                <c:pt idx="428">
                  <c:v>2.1451759388506415E-2</c:v>
                </c:pt>
                <c:pt idx="429">
                  <c:v>2.1509716492834875E-2</c:v>
                </c:pt>
                <c:pt idx="430">
                  <c:v>2.156798537726835E-2</c:v>
                </c:pt>
                <c:pt idx="431">
                  <c:v>2.1626568551943885E-2</c:v>
                </c:pt>
                <c:pt idx="432">
                  <c:v>2.1685468553911912E-2</c:v>
                </c:pt>
                <c:pt idx="433">
                  <c:v>2.1744687947496687E-2</c:v>
                </c:pt>
                <c:pt idx="434">
                  <c:v>2.1804229324662618E-2</c:v>
                </c:pt>
                <c:pt idx="435">
                  <c:v>2.1864095305386442E-2</c:v>
                </c:pt>
                <c:pt idx="436">
                  <c:v>2.1924288538035453E-2</c:v>
                </c:pt>
                <c:pt idx="437">
                  <c:v>2.1984811699751826E-2</c:v>
                </c:pt>
                <c:pt idx="438">
                  <c:v>2.204566749684321E-2</c:v>
                </c:pt>
                <c:pt idx="439">
                  <c:v>2.2106858665179641E-2</c:v>
                </c:pt>
                <c:pt idx="440">
                  <c:v>2.2168387970596989E-2</c:v>
                </c:pt>
                <c:pt idx="441">
                  <c:v>2.223025820930697E-2</c:v>
                </c:pt>
                <c:pt idx="442">
                  <c:v>2.2292472208313922E-2</c:v>
                </c:pt>
                <c:pt idx="443">
                  <c:v>2.2355032825838398E-2</c:v>
                </c:pt>
                <c:pt idx="444">
                  <c:v>2.2417942951747791E-2</c:v>
                </c:pt>
                <c:pt idx="445">
                  <c:v>2.2481205507994068E-2</c:v>
                </c:pt>
                <c:pt idx="446">
                  <c:v>2.2544823449058785E-2</c:v>
                </c:pt>
                <c:pt idx="447">
                  <c:v>2.2608799762405467E-2</c:v>
                </c:pt>
                <c:pt idx="448">
                  <c:v>2.2673137468939602E-2</c:v>
                </c:pt>
                <c:pt idx="449">
                  <c:v>2.2737839623476242E-2</c:v>
                </c:pt>
                <c:pt idx="450">
                  <c:v>2.2802909315215537E-2</c:v>
                </c:pt>
                <c:pt idx="451">
                  <c:v>2.2868349668226238E-2</c:v>
                </c:pt>
                <c:pt idx="452">
                  <c:v>2.2934163841937322E-2</c:v>
                </c:pt>
                <c:pt idx="453">
                  <c:v>2.3000355031637987E-2</c:v>
                </c:pt>
                <c:pt idx="454">
                  <c:v>2.3066926468986084E-2</c:v>
                </c:pt>
                <c:pt idx="455">
                  <c:v>2.3133881422525242E-2</c:v>
                </c:pt>
                <c:pt idx="456">
                  <c:v>2.3201223198210778E-2</c:v>
                </c:pt>
                <c:pt idx="457">
                  <c:v>2.3268955139944605E-2</c:v>
                </c:pt>
                <c:pt idx="458">
                  <c:v>2.3337080630119363E-2</c:v>
                </c:pt>
                <c:pt idx="459">
                  <c:v>2.3405603090171829E-2</c:v>
                </c:pt>
                <c:pt idx="460">
                  <c:v>2.3474525981145945E-2</c:v>
                </c:pt>
                <c:pt idx="461">
                  <c:v>2.3543852804265578E-2</c:v>
                </c:pt>
                <c:pt idx="462">
                  <c:v>2.3613587101517161E-2</c:v>
                </c:pt>
                <c:pt idx="463">
                  <c:v>2.3683732456242539E-2</c:v>
                </c:pt>
                <c:pt idx="464">
                  <c:v>2.3754292493742103E-2</c:v>
                </c:pt>
                <c:pt idx="465">
                  <c:v>2.3825270881888534E-2</c:v>
                </c:pt>
                <c:pt idx="466">
                  <c:v>2.3896671331751256E-2</c:v>
                </c:pt>
                <c:pt idx="467">
                  <c:v>2.3968497598231931E-2</c:v>
                </c:pt>
                <c:pt idx="468">
                  <c:v>2.4040753480711143E-2</c:v>
                </c:pt>
                <c:pt idx="469">
                  <c:v>2.4113442823706529E-2</c:v>
                </c:pt>
                <c:pt idx="470">
                  <c:v>2.4186569517542583E-2</c:v>
                </c:pt>
                <c:pt idx="471">
                  <c:v>2.4260137499032424E-2</c:v>
                </c:pt>
                <c:pt idx="472">
                  <c:v>2.4334150752171685E-2</c:v>
                </c:pt>
                <c:pt idx="473">
                  <c:v>2.4408613308844883E-2</c:v>
                </c:pt>
                <c:pt idx="474">
                  <c:v>2.4483529249544417E-2</c:v>
                </c:pt>
                <c:pt idx="475">
                  <c:v>2.4558902704102568E-2</c:v>
                </c:pt>
                <c:pt idx="476">
                  <c:v>2.4634737852436684E-2</c:v>
                </c:pt>
                <c:pt idx="477">
                  <c:v>2.471103892530788E-2</c:v>
                </c:pt>
                <c:pt idx="478">
                  <c:v>2.478781020509354E-2</c:v>
                </c:pt>
                <c:pt idx="479">
                  <c:v>2.4865056026573896E-2</c:v>
                </c:pt>
                <c:pt idx="480">
                  <c:v>2.4942780777732963E-2</c:v>
                </c:pt>
                <c:pt idx="481">
                  <c:v>2.5020988900574179E-2</c:v>
                </c:pt>
                <c:pt idx="482">
                  <c:v>2.5099684891951052E-2</c:v>
                </c:pt>
                <c:pt idx="483">
                  <c:v>2.5178873304413107E-2</c:v>
                </c:pt>
                <c:pt idx="484">
                  <c:v>2.5258558747067502E-2</c:v>
                </c:pt>
                <c:pt idx="485">
                  <c:v>2.5338745886456633E-2</c:v>
                </c:pt>
                <c:pt idx="486">
                  <c:v>2.541943944745207E-2</c:v>
                </c:pt>
                <c:pt idx="487">
                  <c:v>2.5500644214165178E-2</c:v>
                </c:pt>
                <c:pt idx="488">
                  <c:v>2.5582365030874802E-2</c:v>
                </c:pt>
                <c:pt idx="489">
                  <c:v>2.5664606802972393E-2</c:v>
                </c:pt>
                <c:pt idx="490">
                  <c:v>2.5747374497924889E-2</c:v>
                </c:pt>
                <c:pt idx="491">
                  <c:v>2.5830673146255877E-2</c:v>
                </c:pt>
                <c:pt idx="492">
                  <c:v>2.5914507842545283E-2</c:v>
                </c:pt>
                <c:pt idx="493">
                  <c:v>2.5998883746448109E-2</c:v>
                </c:pt>
                <c:pt idx="494">
                  <c:v>2.6083806083732623E-2</c:v>
                </c:pt>
                <c:pt idx="495">
                  <c:v>2.616928014733836E-2</c:v>
                </c:pt>
                <c:pt idx="496">
                  <c:v>2.6255311298454511E-2</c:v>
                </c:pt>
                <c:pt idx="497">
                  <c:v>2.6341904967618998E-2</c:v>
                </c:pt>
                <c:pt idx="498">
                  <c:v>2.6429066655838839E-2</c:v>
                </c:pt>
                <c:pt idx="499">
                  <c:v>2.65168019357322E-2</c:v>
                </c:pt>
                <c:pt idx="500">
                  <c:v>2.6605116452692659E-2</c:v>
                </c:pt>
                <c:pt idx="501">
                  <c:v>2.6694015926076176E-2</c:v>
                </c:pt>
                <c:pt idx="502">
                  <c:v>2.6783506150411248E-2</c:v>
                </c:pt>
                <c:pt idx="503">
                  <c:v>2.6873592996632896E-2</c:v>
                </c:pt>
                <c:pt idx="504">
                  <c:v>2.6964282413340843E-2</c:v>
                </c:pt>
                <c:pt idx="505">
                  <c:v>2.7055580428082652E-2</c:v>
                </c:pt>
                <c:pt idx="506">
                  <c:v>2.7147493148662216E-2</c:v>
                </c:pt>
                <c:pt idx="507">
                  <c:v>2.7240026764474276E-2</c:v>
                </c:pt>
                <c:pt idx="508">
                  <c:v>2.7333187547865605E-2</c:v>
                </c:pt>
                <c:pt idx="509">
                  <c:v>2.7426981855523346E-2</c:v>
                </c:pt>
                <c:pt idx="510">
                  <c:v>2.7521416129891309E-2</c:v>
                </c:pt>
                <c:pt idx="511">
                  <c:v>2.7616496900614719E-2</c:v>
                </c:pt>
                <c:pt idx="512">
                  <c:v>2.7712230786014223E-2</c:v>
                </c:pt>
                <c:pt idx="513">
                  <c:v>2.780862449458972E-2</c:v>
                </c:pt>
                <c:pt idx="514">
                  <c:v>2.7905684826554863E-2</c:v>
                </c:pt>
                <c:pt idx="515">
                  <c:v>2.800341867540276E-2</c:v>
                </c:pt>
                <c:pt idx="516">
                  <c:v>2.8101833029503868E-2</c:v>
                </c:pt>
                <c:pt idx="517">
                  <c:v>2.8200934973736623E-2</c:v>
                </c:pt>
                <c:pt idx="518">
                  <c:v>2.8300731691151715E-2</c:v>
                </c:pt>
                <c:pt idx="519">
                  <c:v>2.8401230464670791E-2</c:v>
                </c:pt>
                <c:pt idx="520">
                  <c:v>2.8502438678820401E-2</c:v>
                </c:pt>
                <c:pt idx="521">
                  <c:v>2.8604363821502065E-2</c:v>
                </c:pt>
                <c:pt idx="522">
                  <c:v>2.8707013485799321E-2</c:v>
                </c:pt>
                <c:pt idx="523">
                  <c:v>2.8810395371822624E-2</c:v>
                </c:pt>
                <c:pt idx="524">
                  <c:v>2.8914517288593136E-2</c:v>
                </c:pt>
                <c:pt idx="525">
                  <c:v>2.9019387155966171E-2</c:v>
                </c:pt>
                <c:pt idx="526">
                  <c:v>2.9125013006595486E-2</c:v>
                </c:pt>
                <c:pt idx="527">
                  <c:v>2.9231402987939255E-2</c:v>
                </c:pt>
                <c:pt idx="528">
                  <c:v>2.9338565364308893E-2</c:v>
                </c:pt>
                <c:pt idx="529">
                  <c:v>2.9446508518961634E-2</c:v>
                </c:pt>
                <c:pt idx="530">
                  <c:v>2.9555240956238144E-2</c:v>
                </c:pt>
                <c:pt idx="531">
                  <c:v>2.966477130374617E-2</c:v>
                </c:pt>
                <c:pt idx="532">
                  <c:v>2.9775108314591403E-2</c:v>
                </c:pt>
                <c:pt idx="533">
                  <c:v>2.9886260869656772E-2</c:v>
                </c:pt>
                <c:pt idx="534">
                  <c:v>2.9998237979931404E-2</c:v>
                </c:pt>
                <c:pt idx="535">
                  <c:v>3.0111048788890461E-2</c:v>
                </c:pt>
                <c:pt idx="536">
                  <c:v>3.0224702574927199E-2</c:v>
                </c:pt>
                <c:pt idx="537">
                  <c:v>3.0339208753838536E-2</c:v>
                </c:pt>
                <c:pt idx="538">
                  <c:v>3.0454576881365603E-2</c:v>
                </c:pt>
                <c:pt idx="539">
                  <c:v>3.0570816655790575E-2</c:v>
                </c:pt>
                <c:pt idx="540">
                  <c:v>3.0687937920591251E-2</c:v>
                </c:pt>
                <c:pt idx="541">
                  <c:v>3.0805950667155031E-2</c:v>
                </c:pt>
                <c:pt idx="542">
                  <c:v>3.0924865037553612E-2</c:v>
                </c:pt>
                <c:pt idx="543">
                  <c:v>3.1044691327380153E-2</c:v>
                </c:pt>
                <c:pt idx="544">
                  <c:v>3.1165439988650546E-2</c:v>
                </c:pt>
                <c:pt idx="545">
                  <c:v>3.128712163277033E-2</c:v>
                </c:pt>
                <c:pt idx="546">
                  <c:v>3.1409747033569149E-2</c:v>
                </c:pt>
                <c:pt idx="547">
                  <c:v>3.1533327130404534E-2</c:v>
                </c:pt>
                <c:pt idx="548">
                  <c:v>3.1657873031336652E-2</c:v>
                </c:pt>
                <c:pt idx="549">
                  <c:v>3.1783396016376253E-2</c:v>
                </c:pt>
                <c:pt idx="550">
                  <c:v>3.1909907540807421E-2</c:v>
                </c:pt>
                <c:pt idx="551">
                  <c:v>3.2037419238587508E-2</c:v>
                </c:pt>
                <c:pt idx="552">
                  <c:v>3.216594292582594E-2</c:v>
                </c:pt>
                <c:pt idx="553">
                  <c:v>3.229549060434439E-2</c:v>
                </c:pt>
                <c:pt idx="554">
                  <c:v>3.2426074465320358E-2</c:v>
                </c:pt>
                <c:pt idx="555">
                  <c:v>3.2557706893016375E-2</c:v>
                </c:pt>
                <c:pt idx="556">
                  <c:v>3.2690400468597385E-2</c:v>
                </c:pt>
                <c:pt idx="557">
                  <c:v>3.2824167974038553E-2</c:v>
                </c:pt>
                <c:pt idx="558">
                  <c:v>3.2959022396126081E-2</c:v>
                </c:pt>
                <c:pt idx="559">
                  <c:v>3.3094976930553549E-2</c:v>
                </c:pt>
                <c:pt idx="560">
                  <c:v>3.3232044986116545E-2</c:v>
                </c:pt>
                <c:pt idx="561">
                  <c:v>3.3370240189008284E-2</c:v>
                </c:pt>
                <c:pt idx="562">
                  <c:v>3.3509576387218937E-2</c:v>
                </c:pt>
                <c:pt idx="563">
                  <c:v>3.3650067655041818E-2</c:v>
                </c:pt>
                <c:pt idx="564">
                  <c:v>3.3791728297689269E-2</c:v>
                </c:pt>
                <c:pt idx="565">
                  <c:v>3.393457285602143E-2</c:v>
                </c:pt>
                <c:pt idx="566">
                  <c:v>3.4078616111391041E-2</c:v>
                </c:pt>
                <c:pt idx="567">
                  <c:v>3.4223873090607829E-2</c:v>
                </c:pt>
                <c:pt idx="568">
                  <c:v>3.4370359071025529E-2</c:v>
                </c:pt>
                <c:pt idx="569">
                  <c:v>3.451808958575546E-2</c:v>
                </c:pt>
                <c:pt idx="570">
                  <c:v>3.466708042901008E-2</c:v>
                </c:pt>
                <c:pt idx="571">
                  <c:v>3.4817347661580372E-2</c:v>
                </c:pt>
                <c:pt idx="572">
                  <c:v>3.496890761645105E-2</c:v>
                </c:pt>
                <c:pt idx="573">
                  <c:v>3.5121776904557436E-2</c:v>
                </c:pt>
                <c:pt idx="574">
                  <c:v>3.5275972420688383E-2</c:v>
                </c:pt>
                <c:pt idx="575">
                  <c:v>3.5431511349539417E-2</c:v>
                </c:pt>
                <c:pt idx="576">
                  <c:v>3.5588411171920652E-2</c:v>
                </c:pt>
                <c:pt idx="577">
                  <c:v>3.5746689671124036E-2</c:v>
                </c:pt>
                <c:pt idx="578">
                  <c:v>3.5906364939454642E-2</c:v>
                </c:pt>
                <c:pt idx="579">
                  <c:v>3.6067455384931134E-2</c:v>
                </c:pt>
                <c:pt idx="580">
                  <c:v>3.6229979738160202E-2</c:v>
                </c:pt>
                <c:pt idx="581">
                  <c:v>3.6393957059390573E-2</c:v>
                </c:pt>
                <c:pt idx="582">
                  <c:v>3.6559406745751866E-2</c:v>
                </c:pt>
                <c:pt idx="583">
                  <c:v>3.6726348538683819E-2</c:v>
                </c:pt>
                <c:pt idx="584">
                  <c:v>3.6894802531562097E-2</c:v>
                </c:pt>
                <c:pt idx="585">
                  <c:v>3.7064789177526397E-2</c:v>
                </c:pt>
                <c:pt idx="586">
                  <c:v>3.7236329297517273E-2</c:v>
                </c:pt>
                <c:pt idx="587">
                  <c:v>3.7409444088528102E-2</c:v>
                </c:pt>
                <c:pt idx="588">
                  <c:v>3.758415513207896E-2</c:v>
                </c:pt>
                <c:pt idx="589">
                  <c:v>3.7760484402919306E-2</c:v>
                </c:pt>
                <c:pt idx="590">
                  <c:v>3.793845427796675E-2</c:v>
                </c:pt>
                <c:pt idx="591">
                  <c:v>3.8118087545489239E-2</c:v>
                </c:pt>
                <c:pt idx="592">
                  <c:v>3.8299407414538571E-2</c:v>
                </c:pt>
                <c:pt idx="593">
                  <c:v>3.8482437524643066E-2</c:v>
                </c:pt>
                <c:pt idx="594">
                  <c:v>3.8667201955767817E-2</c:v>
                </c:pt>
                <c:pt idx="595">
                  <c:v>3.8853725238551136E-2</c:v>
                </c:pt>
                <c:pt idx="596">
                  <c:v>3.9042032364825938E-2</c:v>
                </c:pt>
                <c:pt idx="597">
                  <c:v>3.9232148798435632E-2</c:v>
                </c:pt>
                <c:pt idx="598">
                  <c:v>3.9424100486353773E-2</c:v>
                </c:pt>
                <c:pt idx="599">
                  <c:v>3.961791387011767E-2</c:v>
                </c:pt>
                <c:pt idx="600">
                  <c:v>3.9813615897586176E-2</c:v>
                </c:pt>
                <c:pt idx="601">
                  <c:v>4.0011234035032345E-2</c:v>
                </c:pt>
                <c:pt idx="602">
                  <c:v>4.0210796279582225E-2</c:v>
                </c:pt>
                <c:pt idx="603">
                  <c:v>4.0412331172010998E-2</c:v>
                </c:pt>
                <c:pt idx="604">
                  <c:v>4.0615867809908862E-2</c:v>
                </c:pt>
                <c:pt idx="605">
                  <c:v>4.0821435861228828E-2</c:v>
                </c:pt>
                <c:pt idx="606">
                  <c:v>4.1029065578229267E-2</c:v>
                </c:pt>
                <c:pt idx="607">
                  <c:v>4.123878781182496E-2</c:v>
                </c:pt>
                <c:pt idx="608">
                  <c:v>4.1450634026360171E-2</c:v>
                </c:pt>
                <c:pt idx="609">
                  <c:v>4.166463631481853E-2</c:v>
                </c:pt>
                <c:pt idx="610">
                  <c:v>4.188082741448463E-2</c:v>
                </c:pt>
                <c:pt idx="611">
                  <c:v>4.2099240723072848E-2</c:v>
                </c:pt>
                <c:pt idx="612">
                  <c:v>4.231991031534002E-2</c:v>
                </c:pt>
                <c:pt idx="613">
                  <c:v>4.2542870960198348E-2</c:v>
                </c:pt>
                <c:pt idx="614">
                  <c:v>4.2768158138346557E-2</c:v>
                </c:pt>
                <c:pt idx="615">
                  <c:v>4.2995808060437221E-2</c:v>
                </c:pt>
                <c:pt idx="616">
                  <c:v>4.3225857685799542E-2</c:v>
                </c:pt>
                <c:pt idx="617">
                  <c:v>4.3458344741737182E-2</c:v>
                </c:pt>
                <c:pt idx="618">
                  <c:v>4.3693307743421707E-2</c:v>
                </c:pt>
                <c:pt idx="619">
                  <c:v>4.3930786014403179E-2</c:v>
                </c:pt>
                <c:pt idx="620">
                  <c:v>4.4170819707760135E-2</c:v>
                </c:pt>
                <c:pt idx="621">
                  <c:v>4.441344982791208E-2</c:v>
                </c:pt>
                <c:pt idx="622">
                  <c:v>4.4658718253118825E-2</c:v>
                </c:pt>
                <c:pt idx="623">
                  <c:v>4.4906667758691614E-2</c:v>
                </c:pt>
                <c:pt idx="624">
                  <c:v>4.5157342040942627E-2</c:v>
                </c:pt>
                <c:pt idx="625">
                  <c:v>4.5410785741899815E-2</c:v>
                </c:pt>
                <c:pt idx="626">
                  <c:v>4.5667044474815725E-2</c:v>
                </c:pt>
                <c:pt idx="627">
                  <c:v>4.5926164850500162E-2</c:v>
                </c:pt>
                <c:pt idx="628">
                  <c:v>4.618819450450725E-2</c:v>
                </c:pt>
                <c:pt idx="629">
                  <c:v>4.6453182125209672E-2</c:v>
                </c:pt>
                <c:pt idx="630">
                  <c:v>4.6721177482793363E-2</c:v>
                </c:pt>
                <c:pt idx="631">
                  <c:v>4.6992231459208063E-2</c:v>
                </c:pt>
                <c:pt idx="632">
                  <c:v>4.7266396079110207E-2</c:v>
                </c:pt>
                <c:pt idx="633">
                  <c:v>4.7543724541836634E-2</c:v>
                </c:pt>
                <c:pt idx="634">
                  <c:v>4.7824271254448845E-2</c:v>
                </c:pt>
                <c:pt idx="635">
                  <c:v>4.8108091865889685E-2</c:v>
                </c:pt>
                <c:pt idx="636">
                  <c:v>4.8395243302296116E-2</c:v>
                </c:pt>
                <c:pt idx="637">
                  <c:v>4.8685783803513245E-2</c:v>
                </c:pt>
                <c:pt idx="638">
                  <c:v>4.8979772960857572E-2</c:v>
                </c:pt>
                <c:pt idx="639">
                  <c:v>4.9277271756178999E-2</c:v>
                </c:pt>
                <c:pt idx="640">
                  <c:v>4.9578342602273527E-2</c:v>
                </c:pt>
                <c:pt idx="641">
                  <c:v>4.9883049384701075E-2</c:v>
                </c:pt>
                <c:pt idx="642">
                  <c:v>5.0191457505065179E-2</c:v>
                </c:pt>
                <c:pt idx="643">
                  <c:v>5.0503633925814001E-2</c:v>
                </c:pt>
                <c:pt idx="644">
                  <c:v>5.0819647216625102E-2</c:v>
                </c:pt>
                <c:pt idx="645">
                  <c:v>5.1139567602438631E-2</c:v>
                </c:pt>
                <c:pt idx="646">
                  <c:v>5.1463467013207441E-2</c:v>
                </c:pt>
                <c:pt idx="647">
                  <c:v>5.1791419135435481E-2</c:v>
                </c:pt>
                <c:pt idx="648">
                  <c:v>5.2123499465578878E-2</c:v>
                </c:pt>
                <c:pt idx="649">
                  <c:v>5.2459785365388402E-2</c:v>
                </c:pt>
                <c:pt idx="650">
                  <c:v>5.2800356119275221E-2</c:v>
                </c:pt>
                <c:pt idx="651">
                  <c:v>5.3145292993785689E-2</c:v>
                </c:pt>
                <c:pt idx="652">
                  <c:v>5.3494679299275739E-2</c:v>
                </c:pt>
                <c:pt idx="653">
                  <c:v>5.384860045387916E-2</c:v>
                </c:pt>
                <c:pt idx="654">
                  <c:v>5.4207144049868941E-2</c:v>
                </c:pt>
                <c:pt idx="655">
                  <c:v>5.4570399922515785E-2</c:v>
                </c:pt>
                <c:pt idx="656">
                  <c:v>5.4938460221552993E-2</c:v>
                </c:pt>
                <c:pt idx="657">
                  <c:v>5.5311419485362341E-2</c:v>
                </c:pt>
                <c:pt idx="658">
                  <c:v>5.568937471800129E-2</c:v>
                </c:pt>
                <c:pt idx="659">
                  <c:v>5.6072425469197877E-2</c:v>
                </c:pt>
                <c:pt idx="660">
                  <c:v>5.6460673917446393E-2</c:v>
                </c:pt>
                <c:pt idx="661">
                  <c:v>5.6854224956342986E-2</c:v>
                </c:pt>
                <c:pt idx="662">
                  <c:v>5.7253186284308442E-2</c:v>
                </c:pt>
                <c:pt idx="663">
                  <c:v>5.765766849785188E-2</c:v>
                </c:pt>
                <c:pt idx="664">
                  <c:v>5.8067785188538196E-2</c:v>
                </c:pt>
                <c:pt idx="665">
                  <c:v>5.8483653043829437E-2</c:v>
                </c:pt>
                <c:pt idx="666">
                  <c:v>5.8905391951980302E-2</c:v>
                </c:pt>
                <c:pt idx="667">
                  <c:v>5.9333125111176561E-2</c:v>
                </c:pt>
                <c:pt idx="668">
                  <c:v>5.9766979143115628E-2</c:v>
                </c:pt>
                <c:pt idx="669">
                  <c:v>6.0207084211239263E-2</c:v>
                </c:pt>
                <c:pt idx="670">
                  <c:v>6.0653574143839289E-2</c:v>
                </c:pt>
                <c:pt idx="671">
                  <c:v>6.1106586562269388E-2</c:v>
                </c:pt>
                <c:pt idx="672">
                  <c:v>6.1566263014508488E-2</c:v>
                </c:pt>
                <c:pt idx="673">
                  <c:v>6.2032749114335067E-2</c:v>
                </c:pt>
                <c:pt idx="674">
                  <c:v>6.2506194686385325E-2</c:v>
                </c:pt>
                <c:pt idx="675">
                  <c:v>6.2986753917383814E-2</c:v>
                </c:pt>
                <c:pt idx="676">
                  <c:v>6.3474585513851003E-2</c:v>
                </c:pt>
                <c:pt idx="677">
                  <c:v>6.3969852866608959E-2</c:v>
                </c:pt>
                <c:pt idx="678">
                  <c:v>6.4472724222424976E-2</c:v>
                </c:pt>
                <c:pt idx="679">
                  <c:v>6.498337286315195E-2</c:v>
                </c:pt>
                <c:pt idx="680">
                  <c:v>6.5501977292744346E-2</c:v>
                </c:pt>
                <c:pt idx="681">
                  <c:v>6.6028721432551105E-2</c:v>
                </c:pt>
                <c:pt idx="682">
                  <c:v>6.6563794825309622E-2</c:v>
                </c:pt>
                <c:pt idx="683">
                  <c:v>6.7107392848289038E-2</c:v>
                </c:pt>
                <c:pt idx="684">
                  <c:v>6.765971693605817E-2</c:v>
                </c:pt>
                <c:pt idx="685">
                  <c:v>6.8220974813380769E-2</c:v>
                </c:pt>
                <c:pt idx="686">
                  <c:v>6.8791380738770599E-2</c:v>
                </c:pt>
                <c:pt idx="687">
                  <c:v>6.9371155759270456E-2</c:v>
                </c:pt>
                <c:pt idx="688">
                  <c:v>6.9960527977053252E-2</c:v>
                </c:pt>
                <c:pt idx="689">
                  <c:v>7.0559732828479202E-2</c:v>
                </c:pt>
                <c:pt idx="690">
                  <c:v>7.1169013376281134E-2</c:v>
                </c:pt>
                <c:pt idx="691">
                  <c:v>7.1788620615591797E-2</c:v>
                </c:pt>
                <c:pt idx="692">
                  <c:v>7.2418813794570075E-2</c:v>
                </c:pt>
                <c:pt idx="693">
                  <c:v>7.3059860750430083E-2</c:v>
                </c:pt>
                <c:pt idx="694">
                  <c:v>7.3712038261726898E-2</c:v>
                </c:pt>
                <c:pt idx="695">
                  <c:v>7.4375632417806453E-2</c:v>
                </c:pt>
                <c:pt idx="696">
                  <c:v>7.5050939006383585E-2</c:v>
                </c:pt>
                <c:pt idx="697">
                  <c:v>7.5738263920273594E-2</c:v>
                </c:pt>
                <c:pt idx="698">
                  <c:v>7.6437923584368059E-2</c:v>
                </c:pt>
                <c:pt idx="699">
                  <c:v>7.7150245404015411E-2</c:v>
                </c:pt>
                <c:pt idx="700">
                  <c:v>7.7875568236041109E-2</c:v>
                </c:pt>
                <c:pt idx="701">
                  <c:v>7.8614242883723554E-2</c:v>
                </c:pt>
                <c:pt idx="702">
                  <c:v>7.9366632617126162E-2</c:v>
                </c:pt>
                <c:pt idx="703">
                  <c:v>8.0133113720279384E-2</c:v>
                </c:pt>
                <c:pt idx="704">
                  <c:v>8.091407606680423E-2</c:v>
                </c:pt>
                <c:pt idx="705">
                  <c:v>8.170992372567476E-2</c:v>
                </c:pt>
                <c:pt idx="706">
                  <c:v>8.2521075598930821E-2</c:v>
                </c:pt>
                <c:pt idx="707">
                  <c:v>8.3347966093273287E-2</c:v>
                </c:pt>
                <c:pt idx="708">
                  <c:v>8.4191045827605671E-2</c:v>
                </c:pt>
                <c:pt idx="709">
                  <c:v>8.5050782378725293E-2</c:v>
                </c:pt>
                <c:pt idx="710">
                  <c:v>8.5927661067518549E-2</c:v>
                </c:pt>
                <c:pt idx="711">
                  <c:v>8.6822185788176465E-2</c:v>
                </c:pt>
                <c:pt idx="712">
                  <c:v>8.773487988312037E-2</c:v>
                </c:pt>
                <c:pt idx="713">
                  <c:v>8.8666287066515012E-2</c:v>
                </c:pt>
                <c:pt idx="714">
                  <c:v>8.9616972399446659E-2</c:v>
                </c:pt>
                <c:pt idx="715">
                  <c:v>9.0587523320060634E-2</c:v>
                </c:pt>
                <c:pt idx="716">
                  <c:v>9.157855073218428E-2</c:v>
                </c:pt>
                <c:pt idx="717">
                  <c:v>9.2590690156211977E-2</c:v>
                </c:pt>
                <c:pt idx="718">
                  <c:v>9.3624602946296889E-2</c:v>
                </c:pt>
                <c:pt idx="719">
                  <c:v>9.4680977578184361E-2</c:v>
                </c:pt>
                <c:pt idx="720">
                  <c:v>9.5760531012331937E-2</c:v>
                </c:pt>
                <c:pt idx="721">
                  <c:v>9.6864010137296161E-2</c:v>
                </c:pt>
                <c:pt idx="722">
                  <c:v>9.7992193298726674E-2</c:v>
                </c:pt>
                <c:pt idx="723">
                  <c:v>9.9145891919694987E-2</c:v>
                </c:pt>
                <c:pt idx="724">
                  <c:v>0.10032595221850146</c:v>
                </c:pt>
                <c:pt idx="725">
                  <c:v>0.10153325703055294</c:v>
                </c:pt>
                <c:pt idx="726">
                  <c:v>0.10276872774138342</c:v>
                </c:pt>
                <c:pt idx="727">
                  <c:v>0.1040333263384082</c:v>
                </c:pt>
                <c:pt idx="728">
                  <c:v>0.10532805758955664</c:v>
                </c:pt>
                <c:pt idx="729">
                  <c:v>0.10665397135752447</c:v>
                </c:pt>
                <c:pt idx="730">
                  <c:v>0.1080121650590254</c:v>
                </c:pt>
                <c:pt idx="731">
                  <c:v>0.10940378627910631</c:v>
                </c:pt>
                <c:pt idx="732">
                  <c:v>0.11083003555132133</c:v>
                </c:pt>
                <c:pt idx="733">
                  <c:v>0.11229216931534361</c:v>
                </c:pt>
                <c:pt idx="734">
                  <c:v>0.11379150306442656</c:v>
                </c:pt>
                <c:pt idx="735">
                  <c:v>0.1153294146960151</c:v>
                </c:pt>
                <c:pt idx="736">
                  <c:v>0.11690734807975045</c:v>
                </c:pt>
                <c:pt idx="737">
                  <c:v>0.11852681685811006</c:v>
                </c:pt>
                <c:pt idx="738">
                  <c:v>0.12018940849597955</c:v>
                </c:pt>
                <c:pt idx="739">
                  <c:v>0.12189678859655954</c:v>
                </c:pt>
                <c:pt idx="740">
                  <c:v>0.12365070550217035</c:v>
                </c:pt>
                <c:pt idx="741">
                  <c:v>0.12545299519972031</c:v>
                </c:pt>
                <c:pt idx="742">
                  <c:v>0.12730558655184593</c:v>
                </c:pt>
                <c:pt idx="743">
                  <c:v>0.12921050687599972</c:v>
                </c:pt>
                <c:pt idx="744">
                  <c:v>0.13116988789504169</c:v>
                </c:pt>
                <c:pt idx="745">
                  <c:v>0.13318597208415953</c:v>
                </c:pt>
                <c:pt idx="746">
                  <c:v>0.13526111944017466</c:v>
                </c:pt>
                <c:pt idx="747">
                  <c:v>0.13739781470044815</c:v>
                </c:pt>
                <c:pt idx="748">
                  <c:v>0.13959867503963619</c:v>
                </c:pt>
                <c:pt idx="749">
                  <c:v>0.14186645827339409</c:v>
                </c:pt>
                <c:pt idx="750">
                  <c:v>0.14420407159871668</c:v>
                </c:pt>
                <c:pt idx="751">
                  <c:v>0.14661458090082288</c:v>
                </c:pt>
                <c:pt idx="752">
                  <c:v>0.14910122065622172</c:v>
                </c:pt>
                <c:pt idx="753">
                  <c:v>0.15166740446066473</c:v>
                </c:pt>
                <c:pt idx="754">
                  <c:v>0.15431673620889322</c:v>
                </c:pt>
                <c:pt idx="755">
                  <c:v>0.15705302195016285</c:v>
                </c:pt>
                <c:pt idx="756">
                  <c:v>0.15988028243914162</c:v>
                </c:pt>
                <c:pt idx="757">
                  <c:v>0.16280276639551142</c:v>
                </c:pt>
                <c:pt idx="758">
                  <c:v>0.16582496447693668</c:v>
                </c:pt>
                <c:pt idx="759">
                  <c:v>0.16895162395832425</c:v>
                </c:pt>
                <c:pt idx="760">
                  <c:v>0.17218776409466277</c:v>
                </c:pt>
                <c:pt idx="761">
                  <c:v>0.17553869212414236</c:v>
                </c:pt>
                <c:pt idx="762">
                  <c:v>0.17901001984139842</c:v>
                </c:pt>
                <c:pt idx="763">
                  <c:v>0.18260768063593841</c:v>
                </c:pt>
                <c:pt idx="764">
                  <c:v>0.18633794684600793</c:v>
                </c:pt>
                <c:pt idx="765">
                  <c:v>0.19020744722070737</c:v>
                </c:pt>
                <c:pt idx="766">
                  <c:v>0.19422318420977644</c:v>
                </c:pt>
                <c:pt idx="767">
                  <c:v>0.19839255070696346</c:v>
                </c:pt>
                <c:pt idx="768">
                  <c:v>0.20272334575405757</c:v>
                </c:pt>
                <c:pt idx="769">
                  <c:v>0.2072237885619001</c:v>
                </c:pt>
                <c:pt idx="770">
                  <c:v>0.21190253001373188</c:v>
                </c:pt>
                <c:pt idx="771">
                  <c:v>0.21676866057466695</c:v>
                </c:pt>
                <c:pt idx="772">
                  <c:v>0.22183171322584613</c:v>
                </c:pt>
                <c:pt idx="773">
                  <c:v>0.22710165965653004</c:v>
                </c:pt>
                <c:pt idx="774">
                  <c:v>0.23258889746152681</c:v>
                </c:pt>
                <c:pt idx="775">
                  <c:v>0.23830422547930827</c:v>
                </c:pt>
                <c:pt idx="776">
                  <c:v>0.24425880363609159</c:v>
                </c:pt>
                <c:pt idx="777">
                  <c:v>0.25046409269359948</c:v>
                </c:pt>
                <c:pt idx="778">
                  <c:v>0.2569317680846297</c:v>
                </c:pt>
                <c:pt idx="779">
                  <c:v>0.26367360050175731</c:v>
                </c:pt>
                <c:pt idx="780">
                  <c:v>0.2707012940090765</c:v>
                </c:pt>
                <c:pt idx="781">
                  <c:v>0.27802627009017805</c:v>
                </c:pt>
                <c:pt idx="782">
                  <c:v>0.28565938312933786</c:v>
                </c:pt>
                <c:pt idx="783">
                  <c:v>0.29361054923710772</c:v>
                </c:pt>
                <c:pt idx="784">
                  <c:v>0.30188826595918994</c:v>
                </c:pt>
                <c:pt idx="785">
                  <c:v>0.31049899513573026</c:v>
                </c:pt>
                <c:pt idx="786">
                  <c:v>0.31944637491850081</c:v>
                </c:pt>
                <c:pt idx="787">
                  <c:v>0.32873021967806471</c:v>
                </c:pt>
                <c:pt idx="788">
                  <c:v>0.33834525833518941</c:v>
                </c:pt>
                <c:pt idx="789">
                  <c:v>0.34827955284272683</c:v>
                </c:pt>
                <c:pt idx="790">
                  <c:v>0.35851252980976112</c:v>
                </c:pt>
                <c:pt idx="791">
                  <c:v>0.36901255088583979</c:v>
                </c:pt>
                <c:pt idx="792">
                  <c:v>0.37973394373662017</c:v>
                </c:pt>
                <c:pt idx="793">
                  <c:v>0.3906134188813693</c:v>
                </c:pt>
                <c:pt idx="794">
                  <c:v>0.40156581399355534</c:v>
                </c:pt>
                <c:pt idx="795">
                  <c:v>0.41247914491532767</c:v>
                </c:pt>
                <c:pt idx="796">
                  <c:v>0.42320901351238766</c:v>
                </c:pt>
                <c:pt idx="797">
                  <c:v>0.43357254236490694</c:v>
                </c:pt>
                <c:pt idx="798">
                  <c:v>0.44334219415005433</c:v>
                </c:pt>
                <c:pt idx="799">
                  <c:v>0.45224010881205845</c:v>
                </c:pt>
                <c:pt idx="800">
                  <c:v>0.45993396710927292</c:v>
                </c:pt>
                <c:pt idx="801">
                  <c:v>0.46603585785898843</c:v>
                </c:pt>
                <c:pt idx="802">
                  <c:v>0.47010613941545654</c:v>
                </c:pt>
                <c:pt idx="803">
                  <c:v>0.47166472354933869</c:v>
                </c:pt>
                <c:pt idx="804">
                  <c:v>0.47021235139107881</c:v>
                </c:pt>
                <c:pt idx="805">
                  <c:v>0.46526394823766376</c:v>
                </c:pt>
                <c:pt idx="806">
                  <c:v>0.45639465427424392</c:v>
                </c:pt>
                <c:pt idx="807">
                  <c:v>0.44329635421631947</c:v>
                </c:pt>
                <c:pt idx="808">
                  <c:v>0.42583857887152421</c:v>
                </c:pt>
                <c:pt idx="809">
                  <c:v>0.40412333946554452</c:v>
                </c:pt>
                <c:pt idx="810">
                  <c:v>0.37852042613914638</c:v>
                </c:pt>
                <c:pt idx="811">
                  <c:v>0.34967004021825582</c:v>
                </c:pt>
                <c:pt idx="812">
                  <c:v>0.3184448095034515</c:v>
                </c:pt>
                <c:pt idx="813">
                  <c:v>0.28587280684304328</c:v>
                </c:pt>
                <c:pt idx="814">
                  <c:v>0.25303418617345674</c:v>
                </c:pt>
                <c:pt idx="815">
                  <c:v>0.22095199473860686</c:v>
                </c:pt>
                <c:pt idx="816">
                  <c:v>0.19049903437262308</c:v>
                </c:pt>
                <c:pt idx="817">
                  <c:v>0.1623368313679654</c:v>
                </c:pt>
                <c:pt idx="818">
                  <c:v>0.13689269924567926</c:v>
                </c:pt>
                <c:pt idx="819">
                  <c:v>0.11437092343357015</c:v>
                </c:pt>
                <c:pt idx="820">
                  <c:v>9.478767749247867E-2</c:v>
                </c:pt>
                <c:pt idx="821">
                  <c:v>7.8017470911491721E-2</c:v>
                </c:pt>
                <c:pt idx="822">
                  <c:v>6.384072810997643E-2</c:v>
                </c:pt>
                <c:pt idx="823">
                  <c:v>5.1985625313571149E-2</c:v>
                </c:pt>
                <c:pt idx="824">
                  <c:v>4.216090836543545E-2</c:v>
                </c:pt>
                <c:pt idx="825">
                  <c:v>3.4079149100874041E-2</c:v>
                </c:pt>
                <c:pt idx="826">
                  <c:v>2.7471529156677651E-2</c:v>
                </c:pt>
                <c:pt idx="827">
                  <c:v>2.2095939786872788E-2</c:v>
                </c:pt>
                <c:pt idx="828">
                  <c:v>1.7740268991438626E-2</c:v>
                </c:pt>
                <c:pt idx="829">
                  <c:v>1.4222505379250497E-2</c:v>
                </c:pt>
                <c:pt idx="830">
                  <c:v>1.1388928528666575E-2</c:v>
                </c:pt>
                <c:pt idx="831">
                  <c:v>9.1112976549288412E-3</c:v>
                </c:pt>
                <c:pt idx="832">
                  <c:v>7.2836487913829663E-3</c:v>
                </c:pt>
                <c:pt idx="833">
                  <c:v>5.8190805909285551E-3</c:v>
                </c:pt>
                <c:pt idx="834">
                  <c:v>4.6467453818547205E-3</c:v>
                </c:pt>
                <c:pt idx="835">
                  <c:v>3.7091526448755426E-3</c:v>
                </c:pt>
                <c:pt idx="836">
                  <c:v>2.9598228272320849E-3</c:v>
                </c:pt>
                <c:pt idx="837">
                  <c:v>2.361288343790438E-3</c:v>
                </c:pt>
                <c:pt idx="838">
                  <c:v>1.8834163474827292E-3</c:v>
                </c:pt>
                <c:pt idx="839">
                  <c:v>1.5020175559827163E-3</c:v>
                </c:pt>
                <c:pt idx="840">
                  <c:v>1.1977023800331089E-3</c:v>
                </c:pt>
                <c:pt idx="841">
                  <c:v>9.5494668237022535E-4</c:v>
                </c:pt>
                <c:pt idx="842">
                  <c:v>7.6133270680111295E-4</c:v>
                </c:pt>
                <c:pt idx="843">
                  <c:v>6.0693482858161711E-4</c:v>
                </c:pt>
                <c:pt idx="844">
                  <c:v>4.8382407246774865E-4</c:v>
                </c:pt>
                <c:pt idx="845">
                  <c:v>3.8566943139651985E-4</c:v>
                </c:pt>
                <c:pt idx="846">
                  <c:v>3.0741770553639497E-4</c:v>
                </c:pt>
                <c:pt idx="847">
                  <c:v>2.4503679712577269E-4</c:v>
                </c:pt>
                <c:pt idx="848">
                  <c:v>1.9531013778423137E-4</c:v>
                </c:pt>
                <c:pt idx="849">
                  <c:v>1.5567222417885954E-4</c:v>
                </c:pt>
                <c:pt idx="850">
                  <c:v>1.2407714365494376E-4</c:v>
                </c:pt>
                <c:pt idx="851">
                  <c:v>9.889353711281461E-5</c:v>
                </c:pt>
                <c:pt idx="852">
                  <c:v>7.8820724157692708E-5</c:v>
                </c:pt>
                <c:pt idx="853">
                  <c:v>6.2821752959375365E-5</c:v>
                </c:pt>
                <c:pt idx="854">
                  <c:v>5.0069976233947621E-5</c:v>
                </c:pt>
                <c:pt idx="855">
                  <c:v>3.9906431143872306E-5</c:v>
                </c:pt>
                <c:pt idx="856">
                  <c:v>3.1805844926143222E-5</c:v>
                </c:pt>
                <c:pt idx="857">
                  <c:v>2.5349524757996033E-5</c:v>
                </c:pt>
                <c:pt idx="858">
                  <c:v>2.0203740424324967E-5</c:v>
                </c:pt>
                <c:pt idx="859">
                  <c:v>1.610248859209925E-5</c:v>
                </c:pt>
                <c:pt idx="860">
                  <c:v>1.2833751676971115E-5</c:v>
                </c:pt>
                <c:pt idx="861">
                  <c:v>1.0228543452166604E-5</c:v>
                </c:pt>
                <c:pt idx="862">
                  <c:v>8.1521766778061073E-6</c:v>
                </c:pt>
                <c:pt idx="863">
                  <c:v>6.4973023101195991E-6</c:v>
                </c:pt>
                <c:pt idx="864">
                  <c:v>5.1783610561341806E-6</c:v>
                </c:pt>
                <c:pt idx="865">
                  <c:v>4.1271608220135606E-6</c:v>
                </c:pt>
                <c:pt idx="866">
                  <c:v>3.2893516599608834E-6</c:v>
                </c:pt>
                <c:pt idx="867">
                  <c:v>2.6216161215891241E-6</c:v>
                </c:pt>
                <c:pt idx="868">
                  <c:v>2.0894298585482302E-6</c:v>
                </c:pt>
                <c:pt idx="869">
                  <c:v>1.6652767467079941E-6</c:v>
                </c:pt>
                <c:pt idx="870">
                  <c:v>1.327226297262257E-6</c:v>
                </c:pt>
                <c:pt idx="871">
                  <c:v>1.0577998227624089E-6</c:v>
                </c:pt>
                <c:pt idx="872">
                  <c:v>8.4306675352192192E-7</c:v>
                </c:pt>
                <c:pt idx="873">
                  <c:v>6.7192438966621051E-7</c:v>
                </c:pt>
                <c:pt idx="874">
                  <c:v>5.3552385752087712E-7</c:v>
                </c:pt>
                <c:pt idx="875">
                  <c:v>4.2681259004992112E-7</c:v>
                </c:pt>
                <c:pt idx="876">
                  <c:v>3.4016968219851468E-7</c:v>
                </c:pt>
                <c:pt idx="877">
                  <c:v>2.7111526719178519E-7</c:v>
                </c:pt>
                <c:pt idx="878">
                  <c:v>2.1607888730959385E-7</c:v>
                </c:pt>
                <c:pt idx="879">
                  <c:v>1.7221488560522944E-7</c:v>
                </c:pt>
                <c:pt idx="880">
                  <c:v>1.3725527155935247E-7</c:v>
                </c:pt>
                <c:pt idx="881">
                  <c:v>1.0939245655645843E-7</c:v>
                </c:pt>
                <c:pt idx="882">
                  <c:v>8.7185791133309811E-8</c:v>
                </c:pt>
                <c:pt idx="883">
                  <c:v>6.9487077545865175E-8</c:v>
                </c:pt>
                <c:pt idx="884">
                  <c:v>5.5381202219631378E-8</c:v>
                </c:pt>
                <c:pt idx="885">
                  <c:v>4.4138819092457307E-8</c:v>
                </c:pt>
                <c:pt idx="886">
                  <c:v>3.5178639201904465E-8</c:v>
                </c:pt>
                <c:pt idx="887">
                  <c:v>2.8037375610908284E-8</c:v>
                </c:pt>
                <c:pt idx="888">
                  <c:v>2.2345788644126912E-8</c:v>
                </c:pt>
                <c:pt idx="889">
                  <c:v>1.7809593712378642E-8</c:v>
                </c:pt>
                <c:pt idx="890">
                  <c:v>1.4194246183290209E-8</c:v>
                </c:pt>
                <c:pt idx="891">
                  <c:v>1.1312814191914398E-8</c:v>
                </c:pt>
                <c:pt idx="892">
                  <c:v>9.016312919733621E-9</c:v>
                </c:pt>
                <c:pt idx="893">
                  <c:v>7.1860014652840844E-9</c:v>
                </c:pt>
                <c:pt idx="894">
                  <c:v>5.7272432403168223E-9</c:v>
                </c:pt>
                <c:pt idx="895">
                  <c:v>4.5646129391912811E-9</c:v>
                </c:pt>
                <c:pt idx="896">
                  <c:v>3.6379964842377415E-9</c:v>
                </c:pt>
                <c:pt idx="897">
                  <c:v>2.8994830867137073E-9</c:v>
                </c:pt>
                <c:pt idx="898">
                  <c:v>2.3108880271655645E-9</c:v>
                </c:pt>
                <c:pt idx="899">
                  <c:v>1.841777852297691E-9</c:v>
                </c:pt>
                <c:pt idx="900">
                  <c:v>1.4678969387524504E-9</c:v>
                </c:pt>
                <c:pt idx="901">
                  <c:v>1.1699138408489626E-9</c:v>
                </c:pt>
                <c:pt idx="902">
                  <c:v>9.3242123567558652E-10</c:v>
                </c:pt>
                <c:pt idx="903">
                  <c:v>7.4313973709675896E-10</c:v>
                </c:pt>
                <c:pt idx="904">
                  <c:v>5.9228239810666287E-10</c:v>
                </c:pt>
                <c:pt idx="905">
                  <c:v>4.7204910882970498E-10</c:v>
                </c:pt>
                <c:pt idx="906">
                  <c:v>3.7622310594952543E-10</c:v>
                </c:pt>
                <c:pt idx="907">
                  <c:v>2.9984977297761354E-10</c:v>
                </c:pt>
                <c:pt idx="908">
                  <c:v>2.3898038834605554E-10</c:v>
                </c:pt>
                <c:pt idx="909">
                  <c:v>1.9046737163888417E-10</c:v>
                </c:pt>
                <c:pt idx="910">
                  <c:v>1.5180253342380073E-10</c:v>
                </c:pt>
                <c:pt idx="911">
                  <c:v>1.2098664869407339E-10</c:v>
                </c:pt>
                <c:pt idx="912">
                  <c:v>9.6426460590580793E-11</c:v>
                </c:pt>
                <c:pt idx="913">
                  <c:v>7.6851858652490857E-11</c:v>
                </c:pt>
                <c:pt idx="914">
                  <c:v>6.1250930992452206E-11</c:v>
                </c:pt>
                <c:pt idx="915">
                  <c:v>4.8816873431612023E-11</c:v>
                </c:pt>
                <c:pt idx="916">
                  <c:v>3.8906932564022236E-11</c:v>
                </c:pt>
                <c:pt idx="917">
                  <c:v>3.1008781542138101E-11</c:v>
                </c:pt>
                <c:pt idx="918">
                  <c:v>2.4713974644313673E-11</c:v>
                </c:pt>
                <c:pt idx="919">
                  <c:v>1.9697064867895992E-11</c:v>
                </c:pt>
                <c:pt idx="920">
                  <c:v>1.5698437882868709E-11</c:v>
                </c:pt>
                <c:pt idx="921">
                  <c:v>1.2511747193796836E-11</c:v>
                </c:pt>
                <c:pt idx="922">
                  <c:v>9.9718802104205276E-12</c:v>
                </c:pt>
                <c:pt idx="923">
                  <c:v>7.9477024961014356E-12</c:v>
                </c:pt>
                <c:pt idx="924">
                  <c:v>6.3344480771682436E-12</c:v>
                </c:pt>
                <c:pt idx="925">
                  <c:v>5.0485873259636316E-12</c:v>
                </c:pt>
                <c:pt idx="926">
                  <c:v>4.0237566611917746E-12</c:v>
                </c:pt>
                <c:pt idx="927">
                  <c:v>3.2070421873659467E-12</c:v>
                </c:pt>
                <c:pt idx="928">
                  <c:v>2.5559712124565504E-12</c:v>
                </c:pt>
                <c:pt idx="929">
                  <c:v>2.0370964914902056E-12</c:v>
                </c:pt>
                <c:pt idx="930">
                  <c:v>1.6236956223981857E-12</c:v>
                </c:pt>
                <c:pt idx="931">
                  <c:v>1.2941783200653285E-12</c:v>
                </c:pt>
                <c:pt idx="932">
                  <c:v>1.0315555076796853E-12</c:v>
                </c:pt>
                <c:pt idx="933">
                  <c:v>8.2202356033153421E-13</c:v>
                </c:pt>
                <c:pt idx="934">
                  <c:v>6.5514127456351531E-13</c:v>
                </c:pt>
                <c:pt idx="935">
                  <c:v>5.2223714241951095E-13</c:v>
                </c:pt>
                <c:pt idx="936">
                  <c:v>4.1623238189452324E-13</c:v>
                </c:pt>
                <c:pt idx="937">
                  <c:v>3.3164093693467741E-13</c:v>
                </c:pt>
                <c:pt idx="938">
                  <c:v>2.6421553833697214E-13</c:v>
                </c:pt>
                <c:pt idx="939">
                  <c:v>2.105937646490309E-13</c:v>
                </c:pt>
                <c:pt idx="940">
                  <c:v>1.6794410306885167E-13</c:v>
                </c:pt>
                <c:pt idx="941">
                  <c:v>1.3396594944480751E-13</c:v>
                </c:pt>
                <c:pt idx="942">
                  <c:v>1.068896082756467E-13</c:v>
                </c:pt>
                <c:pt idx="943">
                  <c:v>8.5299323160367763E-14</c:v>
                </c:pt>
                <c:pt idx="944">
                  <c:v>6.7956307248094253E-14</c:v>
                </c:pt>
                <c:pt idx="945">
                  <c:v>5.4152682338325382E-14</c:v>
                </c:pt>
                <c:pt idx="946">
                  <c:v>4.3180570230560286E-14</c:v>
                </c:pt>
                <c:pt idx="947">
                  <c:v>3.4509062274423291E-14</c:v>
                </c:pt>
                <c:pt idx="948">
                  <c:v>2.7607249819538704E-14</c:v>
                </c:pt>
                <c:pt idx="949">
                  <c:v>2.2121193765656061E-14</c:v>
                </c:pt>
                <c:pt idx="950">
                  <c:v>1.751998546239963E-14</c:v>
                </c:pt>
                <c:pt idx="951">
                  <c:v>1.3980594459894671E-14</c:v>
                </c:pt>
                <c:pt idx="952">
                  <c:v>1.1149081657890699E-14</c:v>
                </c:pt>
                <c:pt idx="953">
                  <c:v>8.8484775062624664E-15</c:v>
                </c:pt>
                <c:pt idx="954">
                  <c:v>7.0787820050099789E-15</c:v>
                </c:pt>
                <c:pt idx="955">
                  <c:v>5.6630256040079854E-15</c:v>
                </c:pt>
                <c:pt idx="956">
                  <c:v>4.4242387531312403E-15</c:v>
                </c:pt>
                <c:pt idx="957">
                  <c:v>3.5393910025049942E-15</c:v>
                </c:pt>
                <c:pt idx="958">
                  <c:v>2.8315128020039958E-15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FE8-4DA0-B437-C3EDA649F625}"/>
            </c:ext>
          </c:extLst>
        </c:ser>
        <c:ser>
          <c:idx val="2"/>
          <c:order val="2"/>
          <c:tx>
            <c:v>Typ aa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Geno1000!$B$44:$B$1044</c:f>
              <c:numCache>
                <c:formatCode>General</c:formatCode>
                <c:ptCount val="10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</c:numCache>
            </c:numRef>
          </c:xVal>
          <c:yVal>
            <c:numRef>
              <c:f>Geno1000!$K$44:$K$144</c:f>
              <c:numCache>
                <c:formatCode>0.000000</c:formatCode>
                <c:ptCount val="101"/>
                <c:pt idx="0">
                  <c:v>2.5000000000000001E-5</c:v>
                </c:pt>
                <c:pt idx="1">
                  <c:v>3.1367428871139875E-5</c:v>
                </c:pt>
                <c:pt idx="2">
                  <c:v>3.1446973205561051E-5</c:v>
                </c:pt>
                <c:pt idx="3">
                  <c:v>3.1526819858559083E-5</c:v>
                </c:pt>
                <c:pt idx="4">
                  <c:v>3.1606970361637649E-5</c:v>
                </c:pt>
                <c:pt idx="5">
                  <c:v>3.1687426255998275E-5</c:v>
                </c:pt>
                <c:pt idx="6">
                  <c:v>3.1768189092614008E-5</c:v>
                </c:pt>
                <c:pt idx="7">
                  <c:v>3.1849260432303808E-5</c:v>
                </c:pt>
                <c:pt idx="8">
                  <c:v>3.1930641845807536E-5</c:v>
                </c:pt>
                <c:pt idx="9">
                  <c:v>3.2012334913861683E-5</c:v>
                </c:pt>
                <c:pt idx="10">
                  <c:v>3.2094341227275692E-5</c:v>
                </c:pt>
                <c:pt idx="11">
                  <c:v>3.2176662387009024E-5</c:v>
                </c:pt>
                <c:pt idx="12">
                  <c:v>3.2259300004248857E-5</c:v>
                </c:pt>
                <c:pt idx="13">
                  <c:v>3.234225570048855E-5</c:v>
                </c:pt>
                <c:pt idx="14">
                  <c:v>3.2425531107606735E-5</c:v>
                </c:pt>
                <c:pt idx="15">
                  <c:v>3.2509127867947137E-5</c:v>
                </c:pt>
                <c:pt idx="16">
                  <c:v>3.2593047634399169E-5</c:v>
                </c:pt>
                <c:pt idx="17">
                  <c:v>3.2677292070479211E-5</c:v>
                </c:pt>
                <c:pt idx="18">
                  <c:v>3.2761862850412546E-5</c:v>
                </c:pt>
                <c:pt idx="19">
                  <c:v>3.284676165921615E-5</c:v>
                </c:pt>
                <c:pt idx="20">
                  <c:v>3.2931990192782193E-5</c:v>
                </c:pt>
                <c:pt idx="21">
                  <c:v>3.301755015796225E-5</c:v>
                </c:pt>
                <c:pt idx="22">
                  <c:v>3.310344327265234E-5</c:v>
                </c:pt>
                <c:pt idx="23">
                  <c:v>3.3189671265878667E-5</c:v>
                </c:pt>
                <c:pt idx="24">
                  <c:v>3.3276235877884192E-5</c:v>
                </c:pt>
                <c:pt idx="25">
                  <c:v>3.3363138860215954E-5</c:v>
                </c:pt>
                <c:pt idx="26">
                  <c:v>3.3450381975813216E-5</c:v>
                </c:pt>
                <c:pt idx="27">
                  <c:v>3.3537966999096425E-5</c:v>
                </c:pt>
                <c:pt idx="28">
                  <c:v>3.3625895716056852E-5</c:v>
                </c:pt>
                <c:pt idx="29">
                  <c:v>3.3714169924347294E-5</c:v>
                </c:pt>
                <c:pt idx="30">
                  <c:v>3.3802791433373331E-5</c:v>
                </c:pt>
                <c:pt idx="31">
                  <c:v>3.3891762064385667E-5</c:v>
                </c:pt>
                <c:pt idx="32">
                  <c:v>3.3981083650573114E-5</c:v>
                </c:pt>
                <c:pt idx="33">
                  <c:v>3.4070758037156575E-5</c:v>
                </c:pt>
                <c:pt idx="34">
                  <c:v>3.4160787081483768E-5</c:v>
                </c:pt>
                <c:pt idx="35">
                  <c:v>3.4251172653124905E-5</c:v>
                </c:pt>
                <c:pt idx="36">
                  <c:v>3.4341916633969244E-5</c:v>
                </c:pt>
                <c:pt idx="37">
                  <c:v>3.4433020918322562E-5</c:v>
                </c:pt>
                <c:pt idx="38">
                  <c:v>3.4524487413005353E-5</c:v>
                </c:pt>
                <c:pt idx="39">
                  <c:v>3.4616318037452197E-5</c:v>
                </c:pt>
                <c:pt idx="40">
                  <c:v>3.4708514723811839E-5</c:v>
                </c:pt>
                <c:pt idx="41">
                  <c:v>3.4801079417048297E-5</c:v>
                </c:pt>
                <c:pt idx="42">
                  <c:v>3.4894014075042803E-5</c:v>
                </c:pt>
                <c:pt idx="43">
                  <c:v>3.4987320668696907E-5</c:v>
                </c:pt>
                <c:pt idx="44">
                  <c:v>3.5081001182036333E-5</c:v>
                </c:pt>
                <c:pt idx="45">
                  <c:v>3.5175057612315859E-5</c:v>
                </c:pt>
                <c:pt idx="46">
                  <c:v>3.5269491970125192E-5</c:v>
                </c:pt>
                <c:pt idx="47">
                  <c:v>3.5364306279495847E-5</c:v>
                </c:pt>
                <c:pt idx="48">
                  <c:v>3.5459502578009009E-5</c:v>
                </c:pt>
                <c:pt idx="49">
                  <c:v>3.5555082916904375E-5</c:v>
                </c:pt>
                <c:pt idx="50">
                  <c:v>3.565104936119007E-5</c:v>
                </c:pt>
                <c:pt idx="51">
                  <c:v>3.5747403989753565E-5</c:v>
                </c:pt>
                <c:pt idx="52">
                  <c:v>3.5844148895473619E-5</c:v>
                </c:pt>
                <c:pt idx="53">
                  <c:v>3.5941286185333346E-5</c:v>
                </c:pt>
                <c:pt idx="54">
                  <c:v>3.6038817980534262E-5</c:v>
                </c:pt>
                <c:pt idx="55">
                  <c:v>3.6136746416611469E-5</c:v>
                </c:pt>
                <c:pt idx="56">
                  <c:v>3.6235073643549871E-5</c:v>
                </c:pt>
                <c:pt idx="57">
                  <c:v>3.6333801825901559E-5</c:v>
                </c:pt>
                <c:pt idx="58">
                  <c:v>3.6432933142904289E-5</c:v>
                </c:pt>
                <c:pt idx="59">
                  <c:v>3.6532469788601042E-5</c:v>
                </c:pt>
                <c:pt idx="60">
                  <c:v>3.6632413971960712E-5</c:v>
                </c:pt>
                <c:pt idx="61">
                  <c:v>3.6732767917000056E-5</c:v>
                </c:pt>
                <c:pt idx="62">
                  <c:v>3.6833533862906706E-5</c:v>
                </c:pt>
                <c:pt idx="63">
                  <c:v>3.6934714064163304E-5</c:v>
                </c:pt>
                <c:pt idx="64">
                  <c:v>3.7036310790673025E-5</c:v>
                </c:pt>
                <c:pt idx="65">
                  <c:v>3.7138326327886069E-5</c:v>
                </c:pt>
                <c:pt idx="66">
                  <c:v>3.7240762976927517E-5</c:v>
                </c:pt>
                <c:pt idx="67">
                  <c:v>3.7343623054726347E-5</c:v>
                </c:pt>
                <c:pt idx="68">
                  <c:v>3.7446908894145751E-5</c:v>
                </c:pt>
                <c:pt idx="69">
                  <c:v>3.7550622844114566E-5</c:v>
                </c:pt>
                <c:pt idx="70">
                  <c:v>3.765476726976018E-5</c:v>
                </c:pt>
                <c:pt idx="71">
                  <c:v>3.7759344552542532E-5</c:v>
                </c:pt>
                <c:pt idx="72">
                  <c:v>3.7864357090389534E-5</c:v>
                </c:pt>
                <c:pt idx="73">
                  <c:v>3.7969807297833694E-5</c:v>
                </c:pt>
                <c:pt idx="74">
                  <c:v>3.8075697606150178E-5</c:v>
                </c:pt>
                <c:pt idx="75">
                  <c:v>3.8182030463496127E-5</c:v>
                </c:pt>
                <c:pt idx="76">
                  <c:v>3.8288808335051357E-5</c:v>
                </c:pt>
                <c:pt idx="77">
                  <c:v>3.8396033703160376E-5</c:v>
                </c:pt>
                <c:pt idx="78">
                  <c:v>3.8503709067475918E-5</c:v>
                </c:pt>
                <c:pt idx="79">
                  <c:v>3.8611836945103798E-5</c:v>
                </c:pt>
                <c:pt idx="80">
                  <c:v>3.8720419870749051E-5</c:v>
                </c:pt>
                <c:pt idx="81">
                  <c:v>3.8829460396863703E-5</c:v>
                </c:pt>
                <c:pt idx="82">
                  <c:v>3.8938961093795971E-5</c:v>
                </c:pt>
                <c:pt idx="83">
                  <c:v>3.9048924549940759E-5</c:v>
                </c:pt>
                <c:pt idx="84">
                  <c:v>3.9159353371891816E-5</c:v>
                </c:pt>
                <c:pt idx="85">
                  <c:v>3.9270250184595258E-5</c:v>
                </c:pt>
                <c:pt idx="86">
                  <c:v>3.9381617631504637E-5</c:v>
                </c:pt>
                <c:pt idx="87">
                  <c:v>3.9493458374737726E-5</c:v>
                </c:pt>
                <c:pt idx="88">
                  <c:v>3.9605775095234494E-5</c:v>
                </c:pt>
                <c:pt idx="89">
                  <c:v>3.9718570492916906E-5</c:v>
                </c:pt>
                <c:pt idx="90">
                  <c:v>3.9831847286850231E-5</c:v>
                </c:pt>
                <c:pt idx="91">
                  <c:v>3.9945608215406029E-5</c:v>
                </c:pt>
                <c:pt idx="92">
                  <c:v>4.0059856036426515E-5</c:v>
                </c:pt>
                <c:pt idx="93">
                  <c:v>4.0174593527390917E-5</c:v>
                </c:pt>
                <c:pt idx="94">
                  <c:v>4.0289823485583163E-5</c:v>
                </c:pt>
                <c:pt idx="95">
                  <c:v>4.0405548728261421E-5</c:v>
                </c:pt>
                <c:pt idx="96">
                  <c:v>4.0521772092829308E-5</c:v>
                </c:pt>
                <c:pt idx="97">
                  <c:v>4.063849643700879E-5</c:v>
                </c:pt>
                <c:pt idx="98">
                  <c:v>4.075572463901476E-5</c:v>
                </c:pt>
                <c:pt idx="99">
                  <c:v>4.0873459597731495E-5</c:v>
                </c:pt>
                <c:pt idx="100">
                  <c:v>4.0991704232890794E-5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FE8-4DA0-B437-C3EDA649F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934511"/>
        <c:axId val="1"/>
      </c:scatterChart>
      <c:valAx>
        <c:axId val="106934511"/>
        <c:scaling>
          <c:orientation val="minMax"/>
          <c:max val="10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00"/>
        <c:minorUnit val="10"/>
      </c:val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6934511"/>
        <c:crosses val="autoZero"/>
        <c:crossBetween val="midCat"/>
        <c:majorUnit val="0.2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545934530095039"/>
          <c:y val="0.37696383262924449"/>
          <c:w val="9.6092925026399156E-2"/>
          <c:h val="0.191099720707880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6.emf"/><Relationship Id="rId1" Type="http://schemas.openxmlformats.org/officeDocument/2006/relationships/image" Target="../media/image1.emf"/><Relationship Id="rId6" Type="http://schemas.openxmlformats.org/officeDocument/2006/relationships/image" Target="../media/image5.emf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9.emf"/><Relationship Id="rId1" Type="http://schemas.openxmlformats.org/officeDocument/2006/relationships/image" Target="../media/image10.emf"/><Relationship Id="rId4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4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85725</xdr:rowOff>
        </xdr:from>
        <xdr:to>
          <xdr:col>9</xdr:col>
          <xdr:colOff>466725</xdr:colOff>
          <xdr:row>20</xdr:row>
          <xdr:rowOff>47625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8C4DC520-CAAC-479F-6845-25DDE1D4C5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333375</xdr:colOff>
      <xdr:row>24</xdr:row>
      <xdr:rowOff>38100</xdr:rowOff>
    </xdr:from>
    <xdr:to>
      <xdr:col>1</xdr:col>
      <xdr:colOff>466725</xdr:colOff>
      <xdr:row>30</xdr:row>
      <xdr:rowOff>95250</xdr:rowOff>
    </xdr:to>
    <xdr:sp macro="" textlink="">
      <xdr:nvSpPr>
        <xdr:cNvPr id="13315" name="WordArt 3">
          <a:extLst>
            <a:ext uri="{FF2B5EF4-FFF2-40B4-BE49-F238E27FC236}">
              <a16:creationId xmlns:a16="http://schemas.microsoft.com/office/drawing/2014/main" id="{A0EB796C-3AA8-A977-33C9-808CD6961611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61925" y="4572000"/>
          <a:ext cx="10477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de-DE" sz="1000" b="1" kern="10" spc="-5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Selektion</a:t>
          </a:r>
        </a:p>
      </xdr:txBody>
    </xdr:sp>
    <xdr:clientData/>
  </xdr:twoCellAnchor>
  <xdr:twoCellAnchor>
    <xdr:from>
      <xdr:col>1</xdr:col>
      <xdr:colOff>104775</xdr:colOff>
      <xdr:row>10</xdr:row>
      <xdr:rowOff>85725</xdr:rowOff>
    </xdr:from>
    <xdr:to>
      <xdr:col>1</xdr:col>
      <xdr:colOff>238125</xdr:colOff>
      <xdr:row>16</xdr:row>
      <xdr:rowOff>142875</xdr:rowOff>
    </xdr:to>
    <xdr:sp macro="" textlink="">
      <xdr:nvSpPr>
        <xdr:cNvPr id="13316" name="WordArt 4">
          <a:extLst>
            <a:ext uri="{FF2B5EF4-FFF2-40B4-BE49-F238E27FC236}">
              <a16:creationId xmlns:a16="http://schemas.microsoft.com/office/drawing/2014/main" id="{85D5005D-6B4C-3639-6EB1-E588F0EE64E5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57150" y="2343150"/>
          <a:ext cx="102870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de-DE" sz="1000" b="1" kern="10" spc="-5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Vor der</a:t>
          </a:r>
        </a:p>
      </xdr:txBody>
    </xdr:sp>
    <xdr:clientData/>
  </xdr:twoCellAnchor>
  <xdr:twoCellAnchor>
    <xdr:from>
      <xdr:col>1</xdr:col>
      <xdr:colOff>114300</xdr:colOff>
      <xdr:row>21</xdr:row>
      <xdr:rowOff>123825</xdr:rowOff>
    </xdr:from>
    <xdr:to>
      <xdr:col>1</xdr:col>
      <xdr:colOff>247650</xdr:colOff>
      <xdr:row>28</xdr:row>
      <xdr:rowOff>19050</xdr:rowOff>
    </xdr:to>
    <xdr:sp macro="" textlink="">
      <xdr:nvSpPr>
        <xdr:cNvPr id="13317" name="WordArt 5">
          <a:extLst>
            <a:ext uri="{FF2B5EF4-FFF2-40B4-BE49-F238E27FC236}">
              <a16:creationId xmlns:a16="http://schemas.microsoft.com/office/drawing/2014/main" id="{1948CD58-7D8D-68C9-F3A5-B632379527FD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-57150" y="4171950"/>
          <a:ext cx="104775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de-DE" sz="1000" b="1" kern="10" spc="-5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Nach der</a:t>
          </a:r>
        </a:p>
      </xdr:txBody>
    </xdr:sp>
    <xdr:clientData/>
  </xdr:twoCellAnchor>
  <xdr:twoCellAnchor>
    <xdr:from>
      <xdr:col>1</xdr:col>
      <xdr:colOff>333375</xdr:colOff>
      <xdr:row>11</xdr:row>
      <xdr:rowOff>66675</xdr:rowOff>
    </xdr:from>
    <xdr:to>
      <xdr:col>1</xdr:col>
      <xdr:colOff>466725</xdr:colOff>
      <xdr:row>17</xdr:row>
      <xdr:rowOff>123825</xdr:rowOff>
    </xdr:to>
    <xdr:sp macro="" textlink="">
      <xdr:nvSpPr>
        <xdr:cNvPr id="13318" name="WordArt 6">
          <a:extLst>
            <a:ext uri="{FF2B5EF4-FFF2-40B4-BE49-F238E27FC236}">
              <a16:creationId xmlns:a16="http://schemas.microsoft.com/office/drawing/2014/main" id="{816C9A76-AC77-26C0-A12A-2AB7F8D7BFE9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71450" y="2486025"/>
          <a:ext cx="1028700" cy="133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de-DE" sz="1000" b="1" kern="10" spc="-5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Selektion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7</xdr:row>
          <xdr:rowOff>9525</xdr:rowOff>
        </xdr:from>
        <xdr:to>
          <xdr:col>8</xdr:col>
          <xdr:colOff>19050</xdr:colOff>
          <xdr:row>7</xdr:row>
          <xdr:rowOff>171450</xdr:rowOff>
        </xdr:to>
        <xdr:sp macro="" textlink="">
          <xdr:nvSpPr>
            <xdr:cNvPr id="13319" name="ScrollBar1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303CA59C-F8D9-E640-36F2-869EA6759A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276225</xdr:colOff>
      <xdr:row>19</xdr:row>
      <xdr:rowOff>38100</xdr:rowOff>
    </xdr:from>
    <xdr:to>
      <xdr:col>6</xdr:col>
      <xdr:colOff>342900</xdr:colOff>
      <xdr:row>20</xdr:row>
      <xdr:rowOff>19050</xdr:rowOff>
    </xdr:to>
    <xdr:sp macro="" textlink="">
      <xdr:nvSpPr>
        <xdr:cNvPr id="13320" name="WordArt 8">
          <a:extLst>
            <a:ext uri="{FF2B5EF4-FFF2-40B4-BE49-F238E27FC236}">
              <a16:creationId xmlns:a16="http://schemas.microsoft.com/office/drawing/2014/main" id="{166A0B52-E6B8-394D-4C2B-4BCDB2B5E5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90750" y="3305175"/>
          <a:ext cx="2724150" cy="142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DE" sz="10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Selektion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152400</xdr:rowOff>
        </xdr:from>
        <xdr:to>
          <xdr:col>8</xdr:col>
          <xdr:colOff>781050</xdr:colOff>
          <xdr:row>11</xdr:row>
          <xdr:rowOff>76200</xdr:rowOff>
        </xdr:to>
        <xdr:sp macro="" textlink="">
          <xdr:nvSpPr>
            <xdr:cNvPr id="13321" name="Object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F0ADD6A6-E31D-89EF-321F-2A26CAF6B6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38100</xdr:rowOff>
        </xdr:from>
        <xdr:to>
          <xdr:col>9</xdr:col>
          <xdr:colOff>38100</xdr:colOff>
          <xdr:row>13</xdr:row>
          <xdr:rowOff>114300</xdr:rowOff>
        </xdr:to>
        <xdr:sp macro="" textlink="">
          <xdr:nvSpPr>
            <xdr:cNvPr id="13322" name="Object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6E4466DB-4111-B965-7353-2D2BFAB5CC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66675</xdr:rowOff>
        </xdr:from>
        <xdr:to>
          <xdr:col>8</xdr:col>
          <xdr:colOff>504825</xdr:colOff>
          <xdr:row>15</xdr:row>
          <xdr:rowOff>142875</xdr:rowOff>
        </xdr:to>
        <xdr:sp macro="" textlink="">
          <xdr:nvSpPr>
            <xdr:cNvPr id="13323" name="Object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DE96CA33-2321-AA76-633A-25E9ED3259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7</xdr:row>
          <xdr:rowOff>171450</xdr:rowOff>
        </xdr:from>
        <xdr:to>
          <xdr:col>8</xdr:col>
          <xdr:colOff>9525</xdr:colOff>
          <xdr:row>8</xdr:row>
          <xdr:rowOff>152400</xdr:rowOff>
        </xdr:to>
        <xdr:sp macro="" textlink="">
          <xdr:nvSpPr>
            <xdr:cNvPr id="13324" name="ScrollBar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A4E5C6A-8B0D-FFEE-9FDB-192567005F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</xdr:colOff>
          <xdr:row>5</xdr:row>
          <xdr:rowOff>9525</xdr:rowOff>
        </xdr:from>
        <xdr:to>
          <xdr:col>10</xdr:col>
          <xdr:colOff>0</xdr:colOff>
          <xdr:row>5</xdr:row>
          <xdr:rowOff>209550</xdr:rowOff>
        </xdr:to>
        <xdr:sp macro="" textlink="">
          <xdr:nvSpPr>
            <xdr:cNvPr id="4097" name="ScrollBar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7E599F8C-79A1-9D20-E1F3-26EB8D66E0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</xdr:colOff>
          <xdr:row>4</xdr:row>
          <xdr:rowOff>0</xdr:rowOff>
        </xdr:from>
        <xdr:to>
          <xdr:col>10</xdr:col>
          <xdr:colOff>0</xdr:colOff>
          <xdr:row>4</xdr:row>
          <xdr:rowOff>200025</xdr:rowOff>
        </xdr:to>
        <xdr:sp macro="" textlink="">
          <xdr:nvSpPr>
            <xdr:cNvPr id="4098" name="ScrollBar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537103C8-4372-1F78-28BB-94D8499590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3</xdr:row>
          <xdr:rowOff>0</xdr:rowOff>
        </xdr:from>
        <xdr:to>
          <xdr:col>10</xdr:col>
          <xdr:colOff>9525</xdr:colOff>
          <xdr:row>3</xdr:row>
          <xdr:rowOff>200025</xdr:rowOff>
        </xdr:to>
        <xdr:sp macro="" textlink="">
          <xdr:nvSpPr>
            <xdr:cNvPr id="4099" name="ScrollBar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2458E57D-1309-3306-307A-F4D5B7FD90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6</xdr:row>
          <xdr:rowOff>9525</xdr:rowOff>
        </xdr:from>
        <xdr:to>
          <xdr:col>10</xdr:col>
          <xdr:colOff>9525</xdr:colOff>
          <xdr:row>6</xdr:row>
          <xdr:rowOff>209550</xdr:rowOff>
        </xdr:to>
        <xdr:sp macro="" textlink="">
          <xdr:nvSpPr>
            <xdr:cNvPr id="4101" name="ScrollBar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D5C33599-A7B6-3450-E90D-BE8AC7823A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6</xdr:row>
          <xdr:rowOff>0</xdr:rowOff>
        </xdr:from>
        <xdr:to>
          <xdr:col>5</xdr:col>
          <xdr:colOff>723900</xdr:colOff>
          <xdr:row>6</xdr:row>
          <xdr:rowOff>171450</xdr:rowOff>
        </xdr:to>
        <xdr:sp macro="" textlink="">
          <xdr:nvSpPr>
            <xdr:cNvPr id="5121" name="ScrollBar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B0F88534-B5B7-A255-242F-836C28DFFD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7</xdr:row>
          <xdr:rowOff>0</xdr:rowOff>
        </xdr:from>
        <xdr:to>
          <xdr:col>5</xdr:col>
          <xdr:colOff>723900</xdr:colOff>
          <xdr:row>7</xdr:row>
          <xdr:rowOff>171450</xdr:rowOff>
        </xdr:to>
        <xdr:sp macro="" textlink="">
          <xdr:nvSpPr>
            <xdr:cNvPr id="5122" name="ScrollBar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4A252125-BA8B-6F0C-8A0C-6BA948707D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8</xdr:row>
          <xdr:rowOff>0</xdr:rowOff>
        </xdr:from>
        <xdr:to>
          <xdr:col>5</xdr:col>
          <xdr:colOff>723900</xdr:colOff>
          <xdr:row>8</xdr:row>
          <xdr:rowOff>171450</xdr:rowOff>
        </xdr:to>
        <xdr:sp macro="" textlink="">
          <xdr:nvSpPr>
            <xdr:cNvPr id="5123" name="ScrollBar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DB3FD4ED-5E3B-2836-9798-15184635AD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9</xdr:row>
          <xdr:rowOff>0</xdr:rowOff>
        </xdr:from>
        <xdr:to>
          <xdr:col>5</xdr:col>
          <xdr:colOff>723900</xdr:colOff>
          <xdr:row>10</xdr:row>
          <xdr:rowOff>9525</xdr:rowOff>
        </xdr:to>
        <xdr:sp macro="" textlink="">
          <xdr:nvSpPr>
            <xdr:cNvPr id="5124" name="ScrollBar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6CC00472-E6E6-3C15-1A87-EB34AD2DB8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238125</xdr:colOff>
      <xdr:row>10</xdr:row>
      <xdr:rowOff>28575</xdr:rowOff>
    </xdr:from>
    <xdr:to>
      <xdr:col>12</xdr:col>
      <xdr:colOff>314325</xdr:colOff>
      <xdr:row>32</xdr:row>
      <xdr:rowOff>104775</xdr:rowOff>
    </xdr:to>
    <xdr:graphicFrame macro="">
      <xdr:nvGraphicFramePr>
        <xdr:cNvPr id="5125" name="Diagramm 5">
          <a:extLst>
            <a:ext uri="{FF2B5EF4-FFF2-40B4-BE49-F238E27FC236}">
              <a16:creationId xmlns:a16="http://schemas.microsoft.com/office/drawing/2014/main" id="{10BBF105-73D5-7A34-60D6-758C054C1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123825</xdr:colOff>
      <xdr:row>6</xdr:row>
      <xdr:rowOff>9525</xdr:rowOff>
    </xdr:from>
    <xdr:to>
      <xdr:col>8</xdr:col>
      <xdr:colOff>723900</xdr:colOff>
      <xdr:row>7</xdr:row>
      <xdr:rowOff>19050</xdr:rowOff>
    </xdr:to>
    <xdr:sp macro="" textlink="">
      <xdr:nvSpPr>
        <xdr:cNvPr id="5127" name="AutoShape 7">
          <a:extLst>
            <a:ext uri="{FF2B5EF4-FFF2-40B4-BE49-F238E27FC236}">
              <a16:creationId xmlns:a16="http://schemas.microsoft.com/office/drawing/2014/main" id="{625D083C-4F82-52FA-9DD5-18DB736A4276}"/>
            </a:ext>
          </a:extLst>
        </xdr:cNvPr>
        <xdr:cNvSpPr>
          <a:spLocks noChangeArrowheads="1"/>
        </xdr:cNvSpPr>
      </xdr:nvSpPr>
      <xdr:spPr bwMode="auto">
        <a:xfrm>
          <a:off x="6019800" y="914400"/>
          <a:ext cx="600075" cy="190500"/>
        </a:xfrm>
        <a:prstGeom prst="leftArrow">
          <a:avLst>
            <a:gd name="adj1" fmla="val 50000"/>
            <a:gd name="adj2" fmla="val 78750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6</xdr:row>
          <xdr:rowOff>0</xdr:rowOff>
        </xdr:from>
        <xdr:to>
          <xdr:col>5</xdr:col>
          <xdr:colOff>723900</xdr:colOff>
          <xdr:row>6</xdr:row>
          <xdr:rowOff>171450</xdr:rowOff>
        </xdr:to>
        <xdr:sp macro="" textlink="">
          <xdr:nvSpPr>
            <xdr:cNvPr id="7169" name="ScrollBar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6159168-9CD9-E28A-30EE-3EB899810F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7</xdr:row>
          <xdr:rowOff>0</xdr:rowOff>
        </xdr:from>
        <xdr:to>
          <xdr:col>5</xdr:col>
          <xdr:colOff>723900</xdr:colOff>
          <xdr:row>7</xdr:row>
          <xdr:rowOff>171450</xdr:rowOff>
        </xdr:to>
        <xdr:sp macro="" textlink="">
          <xdr:nvSpPr>
            <xdr:cNvPr id="7170" name="ScrollBar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852699A4-02A3-1175-796A-10DBED1C6C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8</xdr:row>
          <xdr:rowOff>0</xdr:rowOff>
        </xdr:from>
        <xdr:to>
          <xdr:col>5</xdr:col>
          <xdr:colOff>723900</xdr:colOff>
          <xdr:row>8</xdr:row>
          <xdr:rowOff>171450</xdr:rowOff>
        </xdr:to>
        <xdr:sp macro="" textlink="">
          <xdr:nvSpPr>
            <xdr:cNvPr id="7171" name="ScrollBar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70D83A96-8AD3-AF7B-1446-58C5B1C79B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9</xdr:row>
          <xdr:rowOff>0</xdr:rowOff>
        </xdr:from>
        <xdr:to>
          <xdr:col>5</xdr:col>
          <xdr:colOff>723900</xdr:colOff>
          <xdr:row>10</xdr:row>
          <xdr:rowOff>9525</xdr:rowOff>
        </xdr:to>
        <xdr:sp macro="" textlink="">
          <xdr:nvSpPr>
            <xdr:cNvPr id="7172" name="ScrollBar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B553CE3E-F67D-7147-8F7F-523A09BBDD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238125</xdr:colOff>
      <xdr:row>10</xdr:row>
      <xdr:rowOff>28575</xdr:rowOff>
    </xdr:from>
    <xdr:to>
      <xdr:col>12</xdr:col>
      <xdr:colOff>314325</xdr:colOff>
      <xdr:row>32</xdr:row>
      <xdr:rowOff>104775</xdr:rowOff>
    </xdr:to>
    <xdr:graphicFrame macro="">
      <xdr:nvGraphicFramePr>
        <xdr:cNvPr id="7173" name="Diagramm 5">
          <a:extLst>
            <a:ext uri="{FF2B5EF4-FFF2-40B4-BE49-F238E27FC236}">
              <a16:creationId xmlns:a16="http://schemas.microsoft.com/office/drawing/2014/main" id="{85AE29F6-D789-C709-2854-4C3BA3333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6</xdr:row>
          <xdr:rowOff>0</xdr:rowOff>
        </xdr:from>
        <xdr:to>
          <xdr:col>5</xdr:col>
          <xdr:colOff>723900</xdr:colOff>
          <xdr:row>6</xdr:row>
          <xdr:rowOff>171450</xdr:rowOff>
        </xdr:to>
        <xdr:sp macro="" textlink="">
          <xdr:nvSpPr>
            <xdr:cNvPr id="11265" name="ScrollBar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598BC9D7-11C6-3178-6B52-50BB49E196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7</xdr:row>
          <xdr:rowOff>0</xdr:rowOff>
        </xdr:from>
        <xdr:to>
          <xdr:col>5</xdr:col>
          <xdr:colOff>723900</xdr:colOff>
          <xdr:row>7</xdr:row>
          <xdr:rowOff>171450</xdr:rowOff>
        </xdr:to>
        <xdr:sp macro="" textlink="">
          <xdr:nvSpPr>
            <xdr:cNvPr id="11266" name="ScrollBar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47762CD1-1513-A54D-D02C-86839F98CE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8</xdr:row>
          <xdr:rowOff>0</xdr:rowOff>
        </xdr:from>
        <xdr:to>
          <xdr:col>5</xdr:col>
          <xdr:colOff>723900</xdr:colOff>
          <xdr:row>8</xdr:row>
          <xdr:rowOff>171450</xdr:rowOff>
        </xdr:to>
        <xdr:sp macro="" textlink="">
          <xdr:nvSpPr>
            <xdr:cNvPr id="11267" name="ScrollBar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204D0D8F-2E1D-AE12-D3A2-1E8D630A90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9</xdr:row>
          <xdr:rowOff>0</xdr:rowOff>
        </xdr:from>
        <xdr:to>
          <xdr:col>5</xdr:col>
          <xdr:colOff>723900</xdr:colOff>
          <xdr:row>10</xdr:row>
          <xdr:rowOff>9525</xdr:rowOff>
        </xdr:to>
        <xdr:sp macro="" textlink="">
          <xdr:nvSpPr>
            <xdr:cNvPr id="11268" name="ScrollBar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A68289-F807-5549-AECE-DE3DA3BC26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238125</xdr:colOff>
      <xdr:row>10</xdr:row>
      <xdr:rowOff>28575</xdr:rowOff>
    </xdr:from>
    <xdr:to>
      <xdr:col>12</xdr:col>
      <xdr:colOff>314325</xdr:colOff>
      <xdr:row>32</xdr:row>
      <xdr:rowOff>104775</xdr:rowOff>
    </xdr:to>
    <xdr:graphicFrame macro="">
      <xdr:nvGraphicFramePr>
        <xdr:cNvPr id="11269" name="Diagramm 5">
          <a:extLst>
            <a:ext uri="{FF2B5EF4-FFF2-40B4-BE49-F238E27FC236}">
              <a16:creationId xmlns:a16="http://schemas.microsoft.com/office/drawing/2014/main" id="{E54BCD24-CF6E-E6FE-8F48-7BB62D9B2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6</xdr:row>
          <xdr:rowOff>0</xdr:rowOff>
        </xdr:from>
        <xdr:to>
          <xdr:col>5</xdr:col>
          <xdr:colOff>723900</xdr:colOff>
          <xdr:row>6</xdr:row>
          <xdr:rowOff>171450</xdr:rowOff>
        </xdr:to>
        <xdr:sp macro="" textlink="">
          <xdr:nvSpPr>
            <xdr:cNvPr id="9217" name="ScrollBar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31BF74B0-508B-990F-3399-E6B0B6FBC8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7</xdr:row>
          <xdr:rowOff>0</xdr:rowOff>
        </xdr:from>
        <xdr:to>
          <xdr:col>5</xdr:col>
          <xdr:colOff>723900</xdr:colOff>
          <xdr:row>7</xdr:row>
          <xdr:rowOff>171450</xdr:rowOff>
        </xdr:to>
        <xdr:sp macro="" textlink="">
          <xdr:nvSpPr>
            <xdr:cNvPr id="9218" name="ScrollBar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5FFFDAC2-A6D8-6CA4-D235-B1AB522CD8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8</xdr:row>
          <xdr:rowOff>0</xdr:rowOff>
        </xdr:from>
        <xdr:to>
          <xdr:col>5</xdr:col>
          <xdr:colOff>723900</xdr:colOff>
          <xdr:row>8</xdr:row>
          <xdr:rowOff>171450</xdr:rowOff>
        </xdr:to>
        <xdr:sp macro="" textlink="">
          <xdr:nvSpPr>
            <xdr:cNvPr id="9219" name="ScrollBar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F1ECD884-B095-EB7A-053B-13C5445810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9</xdr:row>
          <xdr:rowOff>0</xdr:rowOff>
        </xdr:from>
        <xdr:to>
          <xdr:col>5</xdr:col>
          <xdr:colOff>723900</xdr:colOff>
          <xdr:row>10</xdr:row>
          <xdr:rowOff>9525</xdr:rowOff>
        </xdr:to>
        <xdr:sp macro="" textlink="">
          <xdr:nvSpPr>
            <xdr:cNvPr id="9220" name="ScrollBar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9B8F2453-C3F3-AB87-27C7-7C153D29CC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238125</xdr:colOff>
      <xdr:row>10</xdr:row>
      <xdr:rowOff>28575</xdr:rowOff>
    </xdr:from>
    <xdr:to>
      <xdr:col>12</xdr:col>
      <xdr:colOff>314325</xdr:colOff>
      <xdr:row>32</xdr:row>
      <xdr:rowOff>104775</xdr:rowOff>
    </xdr:to>
    <xdr:graphicFrame macro="">
      <xdr:nvGraphicFramePr>
        <xdr:cNvPr id="9221" name="Diagramm 5">
          <a:extLst>
            <a:ext uri="{FF2B5EF4-FFF2-40B4-BE49-F238E27FC236}">
              <a16:creationId xmlns:a16="http://schemas.microsoft.com/office/drawing/2014/main" id="{736BF199-43CD-9417-B76C-979A77A14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8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11" Type="http://schemas.openxmlformats.org/officeDocument/2006/relationships/image" Target="../media/image10.emf"/><Relationship Id="rId5" Type="http://schemas.openxmlformats.org/officeDocument/2006/relationships/image" Target="../media/image7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3.xml"/><Relationship Id="rId9" Type="http://schemas.openxmlformats.org/officeDocument/2006/relationships/image" Target="../media/image9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9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8.xml"/><Relationship Id="rId11" Type="http://schemas.openxmlformats.org/officeDocument/2006/relationships/comments" Target="../comments1.xml"/><Relationship Id="rId5" Type="http://schemas.openxmlformats.org/officeDocument/2006/relationships/image" Target="../media/image11.emf"/><Relationship Id="rId10" Type="http://schemas.openxmlformats.org/officeDocument/2006/relationships/control" Target="../activeX/activeX10.xml"/><Relationship Id="rId4" Type="http://schemas.openxmlformats.org/officeDocument/2006/relationships/control" Target="../activeX/activeX7.xml"/><Relationship Id="rId9" Type="http://schemas.openxmlformats.org/officeDocument/2006/relationships/image" Target="../media/image13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3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1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2.xml"/><Relationship Id="rId5" Type="http://schemas.openxmlformats.org/officeDocument/2006/relationships/image" Target="../media/image11.emf"/><Relationship Id="rId10" Type="http://schemas.openxmlformats.org/officeDocument/2006/relationships/control" Target="../activeX/activeX14.xml"/><Relationship Id="rId4" Type="http://schemas.openxmlformats.org/officeDocument/2006/relationships/control" Target="../activeX/activeX11.xml"/><Relationship Id="rId9" Type="http://schemas.openxmlformats.org/officeDocument/2006/relationships/image" Target="../media/image13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emf"/><Relationship Id="rId3" Type="http://schemas.openxmlformats.org/officeDocument/2006/relationships/vmlDrawing" Target="../drawings/vmlDrawing5.vml"/><Relationship Id="rId7" Type="http://schemas.openxmlformats.org/officeDocument/2006/relationships/control" Target="../activeX/activeX1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6.xml"/><Relationship Id="rId5" Type="http://schemas.openxmlformats.org/officeDocument/2006/relationships/image" Target="../media/image13.emf"/><Relationship Id="rId4" Type="http://schemas.openxmlformats.org/officeDocument/2006/relationships/control" Target="../activeX/activeX15.xml"/><Relationship Id="rId9" Type="http://schemas.openxmlformats.org/officeDocument/2006/relationships/control" Target="../activeX/activeX1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emf"/><Relationship Id="rId3" Type="http://schemas.openxmlformats.org/officeDocument/2006/relationships/vmlDrawing" Target="../drawings/vmlDrawing6.vml"/><Relationship Id="rId7" Type="http://schemas.openxmlformats.org/officeDocument/2006/relationships/control" Target="../activeX/activeX2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20.xml"/><Relationship Id="rId5" Type="http://schemas.openxmlformats.org/officeDocument/2006/relationships/image" Target="../media/image13.emf"/><Relationship Id="rId4" Type="http://schemas.openxmlformats.org/officeDocument/2006/relationships/control" Target="../activeX/activeX19.xml"/><Relationship Id="rId9" Type="http://schemas.openxmlformats.org/officeDocument/2006/relationships/control" Target="../activeX/activeX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754E1-1A21-4B45-A6BE-E0897C6F1777}">
  <sheetPr codeName="Tabelle7"/>
  <dimension ref="B2:H31"/>
  <sheetViews>
    <sheetView tabSelected="1" workbookViewId="0"/>
  </sheetViews>
  <sheetFormatPr baseColWidth="10" defaultRowHeight="12.75" x14ac:dyDescent="0.2"/>
  <cols>
    <col min="1" max="1" width="4.28515625" style="1" customWidth="1"/>
    <col min="2" max="2" width="9.28515625" style="1" customWidth="1"/>
    <col min="3" max="3" width="15.140625" style="1" customWidth="1"/>
    <col min="4" max="5" width="12.85546875" style="1" customWidth="1"/>
    <col min="6" max="6" width="14.140625" style="1" customWidth="1"/>
    <col min="7" max="9" width="12.85546875" style="1" customWidth="1"/>
    <col min="10" max="16384" width="11.42578125" style="1"/>
  </cols>
  <sheetData>
    <row r="2" spans="2:8" ht="18" x14ac:dyDescent="0.25">
      <c r="B2" s="2" t="s">
        <v>9</v>
      </c>
    </row>
    <row r="3" spans="2:8" ht="18" x14ac:dyDescent="0.25">
      <c r="B3" s="2" t="s">
        <v>12</v>
      </c>
    </row>
    <row r="5" spans="2:8" x14ac:dyDescent="0.2">
      <c r="D5" s="4" t="s">
        <v>13</v>
      </c>
      <c r="H5" s="4" t="s">
        <v>14</v>
      </c>
    </row>
    <row r="6" spans="2:8" x14ac:dyDescent="0.2">
      <c r="E6" s="4"/>
    </row>
    <row r="7" spans="2:8" ht="14.25" x14ac:dyDescent="0.25">
      <c r="D7" s="4" t="s">
        <v>32</v>
      </c>
      <c r="G7" s="63">
        <f>1-G8</f>
        <v>0.5</v>
      </c>
    </row>
    <row r="8" spans="2:8" ht="14.25" x14ac:dyDescent="0.25">
      <c r="D8" s="4" t="s">
        <v>33</v>
      </c>
      <c r="G8" s="63">
        <f>H8/100</f>
        <v>0.5</v>
      </c>
      <c r="H8" s="1">
        <v>50</v>
      </c>
    </row>
    <row r="9" spans="2:8" ht="14.25" x14ac:dyDescent="0.25">
      <c r="C9" s="4" t="s">
        <v>38</v>
      </c>
      <c r="G9" s="63">
        <f>H9/100</f>
        <v>0.8</v>
      </c>
      <c r="H9" s="1">
        <v>80</v>
      </c>
    </row>
    <row r="10" spans="2:8" x14ac:dyDescent="0.2">
      <c r="C10" s="62"/>
      <c r="D10" s="4"/>
    </row>
    <row r="11" spans="2:8" x14ac:dyDescent="0.2">
      <c r="B11" s="72"/>
      <c r="C11" s="46" t="s">
        <v>29</v>
      </c>
      <c r="D11" s="64"/>
      <c r="E11" s="66">
        <f>G7</f>
        <v>0.5</v>
      </c>
      <c r="F11" s="67"/>
      <c r="G11" s="67"/>
    </row>
    <row r="12" spans="2:8" x14ac:dyDescent="0.2">
      <c r="B12" s="73"/>
      <c r="C12" s="49"/>
      <c r="D12" s="68"/>
      <c r="E12" s="69"/>
      <c r="F12" s="70"/>
      <c r="G12" s="70"/>
    </row>
    <row r="13" spans="2:8" x14ac:dyDescent="0.2">
      <c r="B13" s="73"/>
      <c r="C13" s="49" t="s">
        <v>0</v>
      </c>
      <c r="D13" s="48" t="s">
        <v>1</v>
      </c>
      <c r="E13" s="13" t="s">
        <v>2</v>
      </c>
      <c r="F13" s="9" t="s">
        <v>3</v>
      </c>
      <c r="G13" s="13" t="s">
        <v>5</v>
      </c>
    </row>
    <row r="14" spans="2:8" x14ac:dyDescent="0.2">
      <c r="B14" s="73"/>
      <c r="C14" s="49"/>
      <c r="D14" s="58"/>
      <c r="E14" s="10"/>
      <c r="F14" s="58"/>
      <c r="G14" s="10"/>
    </row>
    <row r="15" spans="2:8" x14ac:dyDescent="0.2">
      <c r="B15" s="73"/>
      <c r="C15" s="49" t="s">
        <v>37</v>
      </c>
      <c r="D15" s="69">
        <f>100%</f>
        <v>1</v>
      </c>
      <c r="E15" s="78">
        <f>100%</f>
        <v>1</v>
      </c>
      <c r="F15" s="69">
        <f>1-G9</f>
        <v>0.19999999999999996</v>
      </c>
      <c r="G15" s="77"/>
    </row>
    <row r="16" spans="2:8" x14ac:dyDescent="0.2">
      <c r="B16" s="73"/>
      <c r="C16" s="49"/>
      <c r="D16" s="69"/>
      <c r="E16" s="78"/>
      <c r="F16" s="69"/>
      <c r="G16" s="77"/>
    </row>
    <row r="17" spans="2:7" x14ac:dyDescent="0.2">
      <c r="B17" s="73"/>
      <c r="C17" s="49" t="s">
        <v>27</v>
      </c>
      <c r="D17" s="58"/>
      <c r="E17" s="11"/>
      <c r="F17" s="58"/>
      <c r="G17" s="11"/>
    </row>
    <row r="18" spans="2:7" x14ac:dyDescent="0.2">
      <c r="B18" s="16"/>
      <c r="C18" s="50" t="s">
        <v>4</v>
      </c>
      <c r="D18" s="79">
        <f>G7^2*100</f>
        <v>25</v>
      </c>
      <c r="E18" s="80">
        <f>2*G7*G8*100</f>
        <v>50</v>
      </c>
      <c r="F18" s="79">
        <f>G8^2*100</f>
        <v>25</v>
      </c>
      <c r="G18" s="80">
        <f>D18+E18+F18</f>
        <v>100</v>
      </c>
    </row>
    <row r="19" spans="2:7" x14ac:dyDescent="0.2">
      <c r="B19" s="72"/>
      <c r="C19" s="74"/>
      <c r="D19" s="81"/>
      <c r="E19" s="81"/>
      <c r="F19" s="81"/>
      <c r="G19" s="82"/>
    </row>
    <row r="20" spans="2:7" x14ac:dyDescent="0.2">
      <c r="B20" s="73"/>
      <c r="C20" s="75"/>
      <c r="D20" s="83"/>
      <c r="E20" s="83"/>
      <c r="F20" s="83"/>
      <c r="G20" s="84"/>
    </row>
    <row r="21" spans="2:7" x14ac:dyDescent="0.2">
      <c r="B21" s="16"/>
      <c r="C21" s="76"/>
      <c r="D21" s="85"/>
      <c r="E21" s="85"/>
      <c r="F21" s="85"/>
      <c r="G21" s="86"/>
    </row>
    <row r="22" spans="2:7" x14ac:dyDescent="0.2">
      <c r="B22" s="72"/>
      <c r="C22" s="46" t="s">
        <v>27</v>
      </c>
      <c r="D22" s="87"/>
      <c r="E22" s="88"/>
      <c r="F22" s="88"/>
      <c r="G22" s="89"/>
    </row>
    <row r="23" spans="2:7" x14ac:dyDescent="0.2">
      <c r="B23" s="73"/>
      <c r="C23" s="50" t="s">
        <v>4</v>
      </c>
      <c r="D23" s="90">
        <f>G7^2*100</f>
        <v>25</v>
      </c>
      <c r="E23" s="80">
        <f>2*G7*G8*100</f>
        <v>50</v>
      </c>
      <c r="F23" s="80">
        <f>G8^2*(1-G9)*100</f>
        <v>4.9999999999999991</v>
      </c>
      <c r="G23" s="91">
        <f>D23+E23+F23</f>
        <v>80</v>
      </c>
    </row>
    <row r="24" spans="2:7" x14ac:dyDescent="0.2">
      <c r="B24" s="73"/>
      <c r="C24" s="72"/>
      <c r="D24" s="92"/>
      <c r="E24" s="57"/>
      <c r="F24" s="92"/>
      <c r="G24" s="88"/>
    </row>
    <row r="25" spans="2:7" x14ac:dyDescent="0.2">
      <c r="B25" s="73"/>
      <c r="C25" s="49" t="s">
        <v>28</v>
      </c>
      <c r="D25" s="83"/>
      <c r="E25" s="95"/>
      <c r="F25" s="93" t="s">
        <v>28</v>
      </c>
      <c r="G25" s="95"/>
    </row>
    <row r="26" spans="2:7" ht="14.25" x14ac:dyDescent="0.25">
      <c r="B26" s="73"/>
      <c r="C26" s="49" t="s">
        <v>31</v>
      </c>
      <c r="D26" s="94">
        <f>(E23/2+F23)/G23</f>
        <v>0.375</v>
      </c>
      <c r="E26" s="95"/>
      <c r="F26" s="93" t="s">
        <v>30</v>
      </c>
      <c r="G26" s="96">
        <f>1-D26</f>
        <v>0.625</v>
      </c>
    </row>
    <row r="27" spans="2:7" x14ac:dyDescent="0.2">
      <c r="B27" s="73"/>
      <c r="C27" s="72"/>
      <c r="D27" s="65"/>
      <c r="E27" s="65"/>
      <c r="F27" s="65"/>
      <c r="G27" s="72"/>
    </row>
    <row r="28" spans="2:7" x14ac:dyDescent="0.2">
      <c r="B28" s="73"/>
      <c r="C28" s="16"/>
      <c r="D28" s="48" t="s">
        <v>1</v>
      </c>
      <c r="E28" s="13" t="s">
        <v>2</v>
      </c>
      <c r="F28" s="9" t="s">
        <v>3</v>
      </c>
      <c r="G28" s="13" t="s">
        <v>5</v>
      </c>
    </row>
    <row r="29" spans="2:7" x14ac:dyDescent="0.2">
      <c r="B29" s="73"/>
      <c r="C29" s="49" t="s">
        <v>36</v>
      </c>
      <c r="E29" s="73"/>
      <c r="G29" s="72"/>
    </row>
    <row r="30" spans="2:7" x14ac:dyDescent="0.2">
      <c r="B30" s="73"/>
      <c r="C30" s="49" t="s">
        <v>34</v>
      </c>
      <c r="D30" s="92">
        <f>D23/G23*100</f>
        <v>31.25</v>
      </c>
      <c r="E30" s="59">
        <f>E23/G23*100</f>
        <v>62.5</v>
      </c>
      <c r="F30" s="92">
        <f>F23/G23*100</f>
        <v>6.2499999999999982</v>
      </c>
      <c r="G30" s="11">
        <f>D30+E30+F30</f>
        <v>100</v>
      </c>
    </row>
    <row r="31" spans="2:7" x14ac:dyDescent="0.2">
      <c r="B31" s="16"/>
      <c r="C31" s="50" t="s">
        <v>35</v>
      </c>
      <c r="D31" s="71"/>
      <c r="E31" s="16"/>
      <c r="F31" s="71"/>
      <c r="G31" s="16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13313" r:id="rId4">
          <objectPr defaultSize="0" r:id="rId5">
            <anchor moveWithCells="1">
              <from>
                <xdr:col>8</xdr:col>
                <xdr:colOff>0</xdr:colOff>
                <xdr:row>16</xdr:row>
                <xdr:rowOff>85725</xdr:rowOff>
              </from>
              <to>
                <xdr:col>9</xdr:col>
                <xdr:colOff>466725</xdr:colOff>
                <xdr:row>20</xdr:row>
                <xdr:rowOff>47625</xdr:rowOff>
              </to>
            </anchor>
          </objectPr>
        </oleObject>
      </mc:Choice>
      <mc:Fallback>
        <oleObject progId="Equation.DSMT4" shapeId="13313" r:id="rId4"/>
      </mc:Fallback>
    </mc:AlternateContent>
    <mc:AlternateContent xmlns:mc="http://schemas.openxmlformats.org/markup-compatibility/2006">
      <mc:Choice Requires="x14">
        <oleObject progId="Equation.DSMT4" shapeId="13321" r:id="rId6">
          <objectPr defaultSize="0" autoPict="0" r:id="rId7">
            <anchor moveWithCells="1">
              <from>
                <xdr:col>8</xdr:col>
                <xdr:colOff>19050</xdr:colOff>
                <xdr:row>9</xdr:row>
                <xdr:rowOff>152400</xdr:rowOff>
              </from>
              <to>
                <xdr:col>8</xdr:col>
                <xdr:colOff>781050</xdr:colOff>
                <xdr:row>11</xdr:row>
                <xdr:rowOff>76200</xdr:rowOff>
              </to>
            </anchor>
          </objectPr>
        </oleObject>
      </mc:Choice>
      <mc:Fallback>
        <oleObject progId="Equation.DSMT4" shapeId="13321" r:id="rId6"/>
      </mc:Fallback>
    </mc:AlternateContent>
    <mc:AlternateContent xmlns:mc="http://schemas.openxmlformats.org/markup-compatibility/2006">
      <mc:Choice Requires="x14">
        <oleObject progId="Equation.DSMT4" shapeId="13322" r:id="rId8">
          <objectPr defaultSize="0" r:id="rId9">
            <anchor moveWithCells="1">
              <from>
                <xdr:col>8</xdr:col>
                <xdr:colOff>9525</xdr:colOff>
                <xdr:row>12</xdr:row>
                <xdr:rowOff>38100</xdr:rowOff>
              </from>
              <to>
                <xdr:col>9</xdr:col>
                <xdr:colOff>38100</xdr:colOff>
                <xdr:row>13</xdr:row>
                <xdr:rowOff>114300</xdr:rowOff>
              </to>
            </anchor>
          </objectPr>
        </oleObject>
      </mc:Choice>
      <mc:Fallback>
        <oleObject progId="Equation.DSMT4" shapeId="13322" r:id="rId8"/>
      </mc:Fallback>
    </mc:AlternateContent>
    <mc:AlternateContent xmlns:mc="http://schemas.openxmlformats.org/markup-compatibility/2006">
      <mc:Choice Requires="x14">
        <oleObject progId="Equation.DSMT4" shapeId="13323" r:id="rId10">
          <objectPr defaultSize="0" autoPict="0" r:id="rId11">
            <anchor moveWithCells="1">
              <from>
                <xdr:col>8</xdr:col>
                <xdr:colOff>19050</xdr:colOff>
                <xdr:row>14</xdr:row>
                <xdr:rowOff>66675</xdr:rowOff>
              </from>
              <to>
                <xdr:col>8</xdr:col>
                <xdr:colOff>504825</xdr:colOff>
                <xdr:row>15</xdr:row>
                <xdr:rowOff>142875</xdr:rowOff>
              </to>
            </anchor>
          </objectPr>
        </oleObject>
      </mc:Choice>
      <mc:Fallback>
        <oleObject progId="Equation.DSMT4" shapeId="13323" r:id="rId10"/>
      </mc:Fallback>
    </mc:AlternateContent>
  </oleObjects>
  <controls>
    <mc:AlternateContent xmlns:mc="http://schemas.openxmlformats.org/markup-compatibility/2006">
      <mc:Choice Requires="x14">
        <control shapeId="13324" r:id="rId12" name="ScrollBar2">
          <controlPr defaultSize="0" autoLine="0" linkedCell="H9" r:id="rId13">
            <anchor moveWithCells="1">
              <from>
                <xdr:col>6</xdr:col>
                <xdr:colOff>457200</xdr:colOff>
                <xdr:row>7</xdr:row>
                <xdr:rowOff>171450</xdr:rowOff>
              </from>
              <to>
                <xdr:col>8</xdr:col>
                <xdr:colOff>9525</xdr:colOff>
                <xdr:row>8</xdr:row>
                <xdr:rowOff>152400</xdr:rowOff>
              </to>
            </anchor>
          </controlPr>
        </control>
      </mc:Choice>
      <mc:Fallback>
        <control shapeId="13324" r:id="rId12" name="ScrollBar2"/>
      </mc:Fallback>
    </mc:AlternateContent>
    <mc:AlternateContent xmlns:mc="http://schemas.openxmlformats.org/markup-compatibility/2006">
      <mc:Choice Requires="x14">
        <control shapeId="13319" r:id="rId14" name="ScrollBar1">
          <controlPr defaultSize="0" autoLine="0" linkedCell="H8" r:id="rId15">
            <anchor moveWithCells="1">
              <from>
                <xdr:col>6</xdr:col>
                <xdr:colOff>466725</xdr:colOff>
                <xdr:row>7</xdr:row>
                <xdr:rowOff>9525</xdr:rowOff>
              </from>
              <to>
                <xdr:col>8</xdr:col>
                <xdr:colOff>19050</xdr:colOff>
                <xdr:row>7</xdr:row>
                <xdr:rowOff>171450</xdr:rowOff>
              </to>
            </anchor>
          </controlPr>
        </control>
      </mc:Choice>
      <mc:Fallback>
        <control shapeId="13319" r:id="rId14" name="ScrollBar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533F7-9A95-49A7-BFB3-FE254FFE36B0}">
  <sheetPr codeName="Tabelle4"/>
  <dimension ref="B2:J74"/>
  <sheetViews>
    <sheetView workbookViewId="0"/>
  </sheetViews>
  <sheetFormatPr baseColWidth="10" defaultRowHeight="12.75" x14ac:dyDescent="0.2"/>
  <cols>
    <col min="1" max="1" width="4.42578125" style="1" customWidth="1"/>
    <col min="2" max="2" width="11.42578125" style="1"/>
    <col min="3" max="3" width="17.140625" style="1" customWidth="1"/>
    <col min="4" max="4" width="11.42578125" style="1"/>
    <col min="5" max="5" width="13.7109375" style="1" customWidth="1"/>
    <col min="6" max="16384" width="11.42578125" style="1"/>
  </cols>
  <sheetData>
    <row r="2" spans="2:10" ht="18" x14ac:dyDescent="0.25">
      <c r="B2" s="2" t="s">
        <v>9</v>
      </c>
    </row>
    <row r="3" spans="2:10" ht="12" customHeight="1" x14ac:dyDescent="0.25">
      <c r="B3" s="2"/>
    </row>
    <row r="4" spans="2:10" ht="18.75" customHeight="1" x14ac:dyDescent="0.35">
      <c r="B4" s="3" t="s">
        <v>45</v>
      </c>
      <c r="F4" s="99">
        <f>H4/100</f>
        <v>0</v>
      </c>
      <c r="G4" s="61"/>
      <c r="H4" s="61">
        <v>0</v>
      </c>
      <c r="I4" s="61"/>
      <c r="J4" s="61"/>
    </row>
    <row r="5" spans="2:10" ht="18.75" customHeight="1" x14ac:dyDescent="0.35">
      <c r="B5" s="3" t="s">
        <v>47</v>
      </c>
      <c r="F5" s="99">
        <f>H5/100</f>
        <v>0</v>
      </c>
      <c r="G5" s="61"/>
      <c r="H5" s="61">
        <v>0</v>
      </c>
      <c r="I5" s="61"/>
      <c r="J5" s="61"/>
    </row>
    <row r="6" spans="2:10" ht="18.75" customHeight="1" x14ac:dyDescent="0.35">
      <c r="B6" s="3" t="s">
        <v>46</v>
      </c>
      <c r="F6" s="99">
        <f>H6/100</f>
        <v>0.8</v>
      </c>
      <c r="G6" s="61"/>
      <c r="H6" s="61">
        <v>80</v>
      </c>
      <c r="I6" s="61"/>
      <c r="J6" s="61"/>
    </row>
    <row r="7" spans="2:10" ht="18.75" customHeight="1" x14ac:dyDescent="0.35">
      <c r="B7" s="3" t="s">
        <v>40</v>
      </c>
      <c r="F7" s="99">
        <f>H7/100</f>
        <v>0.5</v>
      </c>
      <c r="G7" s="61"/>
      <c r="H7" s="61">
        <v>50</v>
      </c>
      <c r="I7" s="61"/>
      <c r="J7" s="61"/>
    </row>
    <row r="8" spans="2:10" ht="18.75" customHeight="1" x14ac:dyDescent="0.35">
      <c r="B8" s="3" t="s">
        <v>39</v>
      </c>
      <c r="F8" s="99">
        <f>1-F7</f>
        <v>0.5</v>
      </c>
      <c r="G8" s="61"/>
      <c r="H8" s="61"/>
      <c r="I8" s="61"/>
      <c r="J8" s="61"/>
    </row>
    <row r="11" spans="2:10" s="4" customFormat="1" x14ac:dyDescent="0.2">
      <c r="B11" s="46"/>
      <c r="C11" s="47" t="s">
        <v>0</v>
      </c>
      <c r="D11" s="48" t="s">
        <v>1</v>
      </c>
      <c r="E11" s="13" t="s">
        <v>2</v>
      </c>
      <c r="F11" s="9" t="s">
        <v>3</v>
      </c>
      <c r="G11" s="13" t="s">
        <v>5</v>
      </c>
    </row>
    <row r="12" spans="2:10" s="4" customFormat="1" x14ac:dyDescent="0.2">
      <c r="B12" s="49" t="s">
        <v>10</v>
      </c>
      <c r="C12" s="50" t="s">
        <v>4</v>
      </c>
      <c r="D12" s="14">
        <f>F8^2*100</f>
        <v>25</v>
      </c>
      <c r="E12" s="12">
        <f>2*F8*F7*100</f>
        <v>50</v>
      </c>
      <c r="F12" s="51">
        <f>F7^2*100</f>
        <v>25</v>
      </c>
      <c r="G12" s="12">
        <f>SUM(D12:F12)</f>
        <v>100</v>
      </c>
    </row>
    <row r="13" spans="2:10" s="4" customFormat="1" x14ac:dyDescent="0.2">
      <c r="B13" s="49"/>
      <c r="C13" s="76" t="s">
        <v>6</v>
      </c>
      <c r="D13" s="53">
        <f>1-$F$4</f>
        <v>1</v>
      </c>
      <c r="E13" s="97">
        <f>1-$F$5</f>
        <v>1</v>
      </c>
      <c r="F13" s="98">
        <f>1-$F$6</f>
        <v>0.19999999999999996</v>
      </c>
      <c r="G13" s="12" t="s">
        <v>8</v>
      </c>
    </row>
    <row r="14" spans="2:10" s="4" customFormat="1" ht="14.25" x14ac:dyDescent="0.25">
      <c r="B14" s="50" t="s">
        <v>7</v>
      </c>
      <c r="C14" s="48" t="s">
        <v>41</v>
      </c>
      <c r="D14" s="60">
        <f>F8</f>
        <v>0.5</v>
      </c>
      <c r="E14" s="48" t="s">
        <v>42</v>
      </c>
      <c r="F14" s="105">
        <f>F7</f>
        <v>0.5</v>
      </c>
      <c r="G14" s="12"/>
    </row>
    <row r="15" spans="2:10" s="4" customFormat="1" x14ac:dyDescent="0.2">
      <c r="B15" s="56"/>
      <c r="C15" s="56"/>
      <c r="D15" s="56"/>
      <c r="E15" s="56"/>
      <c r="F15" s="56"/>
      <c r="G15" s="56"/>
    </row>
    <row r="16" spans="2:10" s="4" customFormat="1" x14ac:dyDescent="0.2">
      <c r="B16" s="10" t="s">
        <v>11</v>
      </c>
      <c r="C16" s="54" t="s">
        <v>0</v>
      </c>
      <c r="D16" s="48" t="s">
        <v>1</v>
      </c>
      <c r="E16" s="13" t="s">
        <v>2</v>
      </c>
      <c r="F16" s="100" t="s">
        <v>3</v>
      </c>
      <c r="G16" s="57"/>
    </row>
    <row r="17" spans="2:7" s="4" customFormat="1" x14ac:dyDescent="0.2">
      <c r="B17" s="11" t="s">
        <v>7</v>
      </c>
      <c r="C17" s="106" t="s">
        <v>4</v>
      </c>
      <c r="D17" s="58">
        <f>D14^2*D13*100</f>
        <v>25</v>
      </c>
      <c r="E17" s="11">
        <f>2*D14*F14*E13*100</f>
        <v>50</v>
      </c>
      <c r="F17" s="58">
        <f>F14^2*F13*100</f>
        <v>4.9999999999999991</v>
      </c>
      <c r="G17" s="102">
        <f>D17+E17+F17</f>
        <v>80</v>
      </c>
    </row>
    <row r="18" spans="2:7" x14ac:dyDescent="0.2">
      <c r="B18" s="11">
        <f>1</f>
        <v>1</v>
      </c>
      <c r="C18" s="52" t="s">
        <v>6</v>
      </c>
      <c r="D18" s="53">
        <f>1-$F$4</f>
        <v>1</v>
      </c>
      <c r="E18" s="53">
        <f>1-$F$5</f>
        <v>1</v>
      </c>
      <c r="F18" s="55">
        <f>1-$F$6</f>
        <v>0.19999999999999996</v>
      </c>
      <c r="G18" s="103" t="s">
        <v>8</v>
      </c>
    </row>
    <row r="19" spans="2:7" x14ac:dyDescent="0.2">
      <c r="B19" s="11"/>
      <c r="C19" s="107" t="s">
        <v>43</v>
      </c>
      <c r="D19" s="104">
        <f>1-F19</f>
        <v>0.625</v>
      </c>
      <c r="E19" s="48" t="s">
        <v>44</v>
      </c>
      <c r="F19" s="60">
        <f>(E17/2+F17)/G17</f>
        <v>0.375</v>
      </c>
      <c r="G19" s="13"/>
    </row>
    <row r="20" spans="2:7" x14ac:dyDescent="0.2">
      <c r="B20" s="12"/>
      <c r="C20" s="108" t="s">
        <v>34</v>
      </c>
      <c r="D20" s="60">
        <f>D17/G17</f>
        <v>0.3125</v>
      </c>
      <c r="E20" s="60">
        <f>E17/G17</f>
        <v>0.625</v>
      </c>
      <c r="F20" s="60">
        <f>F17/G17</f>
        <v>6.2499999999999986E-2</v>
      </c>
      <c r="G20" s="60">
        <f>D20+E20+F20</f>
        <v>1</v>
      </c>
    </row>
    <row r="21" spans="2:7" x14ac:dyDescent="0.2">
      <c r="B21" s="56"/>
      <c r="C21" s="56"/>
      <c r="D21" s="56"/>
      <c r="E21" s="56"/>
      <c r="F21" s="56"/>
      <c r="G21" s="56"/>
    </row>
    <row r="22" spans="2:7" x14ac:dyDescent="0.2">
      <c r="B22" s="10" t="s">
        <v>11</v>
      </c>
      <c r="C22" s="54" t="s">
        <v>0</v>
      </c>
      <c r="D22" s="48" t="s">
        <v>1</v>
      </c>
      <c r="E22" s="13" t="s">
        <v>2</v>
      </c>
      <c r="F22" s="100" t="s">
        <v>3</v>
      </c>
      <c r="G22" s="57"/>
    </row>
    <row r="23" spans="2:7" x14ac:dyDescent="0.2">
      <c r="B23" s="11" t="s">
        <v>7</v>
      </c>
      <c r="C23" s="106" t="s">
        <v>4</v>
      </c>
      <c r="D23" s="92">
        <f>D18*D19^2*100</f>
        <v>39.0625</v>
      </c>
      <c r="E23" s="101">
        <f>2*D19*F19*E18*100</f>
        <v>46.875</v>
      </c>
      <c r="F23" s="92">
        <f>F19^2*F18*100</f>
        <v>2.8124999999999996</v>
      </c>
      <c r="G23" s="102">
        <f>D23+E23+F23</f>
        <v>88.75</v>
      </c>
    </row>
    <row r="24" spans="2:7" x14ac:dyDescent="0.2">
      <c r="B24" s="11">
        <f>B18+1</f>
        <v>2</v>
      </c>
      <c r="C24" s="52" t="s">
        <v>6</v>
      </c>
      <c r="D24" s="53">
        <f>1-$F$4</f>
        <v>1</v>
      </c>
      <c r="E24" s="53">
        <f>1-$F$5</f>
        <v>1</v>
      </c>
      <c r="F24" s="55">
        <f>1-$F$6</f>
        <v>0.19999999999999996</v>
      </c>
      <c r="G24" s="103" t="s">
        <v>8</v>
      </c>
    </row>
    <row r="25" spans="2:7" x14ac:dyDescent="0.2">
      <c r="B25" s="11"/>
      <c r="C25" s="107" t="s">
        <v>43</v>
      </c>
      <c r="D25" s="104">
        <f>1-F25</f>
        <v>0.70422535211267601</v>
      </c>
      <c r="E25" s="48" t="s">
        <v>44</v>
      </c>
      <c r="F25" s="60">
        <f>(E23/2+F23)/G23</f>
        <v>0.29577464788732394</v>
      </c>
      <c r="G25" s="13"/>
    </row>
    <row r="26" spans="2:7" x14ac:dyDescent="0.2">
      <c r="B26" s="12"/>
      <c r="C26" s="108" t="s">
        <v>34</v>
      </c>
      <c r="D26" s="60">
        <f>D23/G23</f>
        <v>0.44014084507042256</v>
      </c>
      <c r="E26" s="60">
        <f>E23/G23</f>
        <v>0.528169014084507</v>
      </c>
      <c r="F26" s="60">
        <f>F23/G23</f>
        <v>3.1690140845070415E-2</v>
      </c>
      <c r="G26" s="60">
        <f>D26+E26+F26</f>
        <v>0.99999999999999989</v>
      </c>
    </row>
    <row r="27" spans="2:7" x14ac:dyDescent="0.2">
      <c r="B27" s="56"/>
      <c r="C27" s="56"/>
      <c r="D27" s="56"/>
      <c r="E27" s="56"/>
      <c r="F27" s="56"/>
      <c r="G27" s="56"/>
    </row>
    <row r="28" spans="2:7" x14ac:dyDescent="0.2">
      <c r="B28" s="10" t="s">
        <v>11</v>
      </c>
      <c r="C28" s="54" t="s">
        <v>0</v>
      </c>
      <c r="D28" s="48" t="s">
        <v>1</v>
      </c>
      <c r="E28" s="13" t="s">
        <v>2</v>
      </c>
      <c r="F28" s="100" t="s">
        <v>3</v>
      </c>
      <c r="G28" s="57"/>
    </row>
    <row r="29" spans="2:7" x14ac:dyDescent="0.2">
      <c r="B29" s="11" t="s">
        <v>7</v>
      </c>
      <c r="C29" s="106" t="s">
        <v>4</v>
      </c>
      <c r="D29" s="92">
        <f>D24*D25^2*100</f>
        <v>49.593334655822254</v>
      </c>
      <c r="E29" s="101">
        <f>2*D25*F25*E24*100</f>
        <v>41.658401110890694</v>
      </c>
      <c r="F29" s="92">
        <f>F25^2*F24*100</f>
        <v>1.7496528466574086</v>
      </c>
      <c r="G29" s="102">
        <f>D29+E29+F29</f>
        <v>93.001388613370366</v>
      </c>
    </row>
    <row r="30" spans="2:7" x14ac:dyDescent="0.2">
      <c r="B30" s="11">
        <f>B24+1</f>
        <v>3</v>
      </c>
      <c r="C30" s="52" t="s">
        <v>6</v>
      </c>
      <c r="D30" s="53">
        <f>1-$F$4</f>
        <v>1</v>
      </c>
      <c r="E30" s="53">
        <f>1-$F$5</f>
        <v>1</v>
      </c>
      <c r="F30" s="55">
        <f>1-$F$6</f>
        <v>0.19999999999999996</v>
      </c>
      <c r="G30" s="103" t="s">
        <v>8</v>
      </c>
    </row>
    <row r="31" spans="2:7" x14ac:dyDescent="0.2">
      <c r="B31" s="11"/>
      <c r="C31" s="107" t="s">
        <v>43</v>
      </c>
      <c r="D31" s="104">
        <f>1-F31</f>
        <v>0.75722025510857049</v>
      </c>
      <c r="E31" s="48" t="s">
        <v>44</v>
      </c>
      <c r="F31" s="60">
        <f>(E29/2+F29)/G29</f>
        <v>0.24277974489142951</v>
      </c>
      <c r="G31" s="13"/>
    </row>
    <row r="32" spans="2:7" x14ac:dyDescent="0.2">
      <c r="B32" s="12"/>
      <c r="C32" s="108" t="s">
        <v>34</v>
      </c>
      <c r="D32" s="60">
        <f>D29/G29</f>
        <v>0.53325370078068335</v>
      </c>
      <c r="E32" s="60">
        <f>E29/G29</f>
        <v>0.44793310865577401</v>
      </c>
      <c r="F32" s="60">
        <f>F29/G29</f>
        <v>1.8813190563542505E-2</v>
      </c>
      <c r="G32" s="60">
        <f>D32+E32+F32</f>
        <v>0.99999999999999978</v>
      </c>
    </row>
    <row r="33" spans="2:7" x14ac:dyDescent="0.2">
      <c r="B33" s="56"/>
      <c r="C33" s="56"/>
      <c r="D33" s="56"/>
      <c r="E33" s="56"/>
      <c r="F33" s="56"/>
      <c r="G33" s="56"/>
    </row>
    <row r="34" spans="2:7" x14ac:dyDescent="0.2">
      <c r="B34" s="10" t="s">
        <v>11</v>
      </c>
      <c r="C34" s="54" t="s">
        <v>0</v>
      </c>
      <c r="D34" s="48" t="s">
        <v>1</v>
      </c>
      <c r="E34" s="13" t="s">
        <v>2</v>
      </c>
      <c r="F34" s="100" t="s">
        <v>3</v>
      </c>
      <c r="G34" s="57"/>
    </row>
    <row r="35" spans="2:7" x14ac:dyDescent="0.2">
      <c r="B35" s="11" t="s">
        <v>7</v>
      </c>
      <c r="C35" s="106" t="s">
        <v>4</v>
      </c>
      <c r="D35" s="92">
        <f>D30*D31^2*100</f>
        <v>57.338251474668859</v>
      </c>
      <c r="E35" s="101">
        <f>2*D31*F31*E30*100</f>
        <v>36.767548072376385</v>
      </c>
      <c r="F35" s="92">
        <f>F31^2*F30*100</f>
        <v>1.1788400905909515</v>
      </c>
      <c r="G35" s="102">
        <f>D35+E35+F35</f>
        <v>95.284639637636204</v>
      </c>
    </row>
    <row r="36" spans="2:7" x14ac:dyDescent="0.2">
      <c r="B36" s="11">
        <f>B30+1</f>
        <v>4</v>
      </c>
      <c r="C36" s="52" t="s">
        <v>6</v>
      </c>
      <c r="D36" s="53">
        <f>1-$F$4</f>
        <v>1</v>
      </c>
      <c r="E36" s="53">
        <f>1-$F$5</f>
        <v>1</v>
      </c>
      <c r="F36" s="55">
        <f>1-$F$6</f>
        <v>0.19999999999999996</v>
      </c>
      <c r="G36" s="103" t="s">
        <v>8</v>
      </c>
    </row>
    <row r="37" spans="2:7" x14ac:dyDescent="0.2">
      <c r="B37" s="11"/>
      <c r="C37" s="107" t="s">
        <v>43</v>
      </c>
      <c r="D37" s="104">
        <f>1-F37</f>
        <v>0.79469288857915599</v>
      </c>
      <c r="E37" s="48" t="s">
        <v>44</v>
      </c>
      <c r="F37" s="60">
        <f>(E35/2+F35)/G35</f>
        <v>0.20530711142084401</v>
      </c>
      <c r="G37" s="13"/>
    </row>
    <row r="38" spans="2:7" x14ac:dyDescent="0.2">
      <c r="B38" s="12"/>
      <c r="C38" s="108" t="s">
        <v>34</v>
      </c>
      <c r="D38" s="60">
        <f>D35/G35</f>
        <v>0.60175755182287527</v>
      </c>
      <c r="E38" s="60">
        <f>E35/G35</f>
        <v>0.38587067351256138</v>
      </c>
      <c r="F38" s="60">
        <f>F35/G35</f>
        <v>1.2371774664563299E-2</v>
      </c>
      <c r="G38" s="60">
        <f>D38+E38+F38</f>
        <v>1</v>
      </c>
    </row>
    <row r="39" spans="2:7" x14ac:dyDescent="0.2">
      <c r="B39" s="56"/>
      <c r="C39" s="56"/>
      <c r="D39" s="56"/>
      <c r="E39" s="56"/>
      <c r="F39" s="56"/>
      <c r="G39" s="56"/>
    </row>
    <row r="40" spans="2:7" x14ac:dyDescent="0.2">
      <c r="B40" s="10" t="s">
        <v>11</v>
      </c>
      <c r="C40" s="54" t="s">
        <v>0</v>
      </c>
      <c r="D40" s="48" t="s">
        <v>1</v>
      </c>
      <c r="E40" s="13" t="s">
        <v>2</v>
      </c>
      <c r="F40" s="100" t="s">
        <v>3</v>
      </c>
      <c r="G40" s="57"/>
    </row>
    <row r="41" spans="2:7" x14ac:dyDescent="0.2">
      <c r="B41" s="11" t="s">
        <v>7</v>
      </c>
      <c r="C41" s="106" t="s">
        <v>4</v>
      </c>
      <c r="D41" s="92">
        <f>D36*D37^2*100</f>
        <v>63.153678715828285</v>
      </c>
      <c r="E41" s="101">
        <f>2*D37*F37*E36*100</f>
        <v>32.631220284174631</v>
      </c>
      <c r="F41" s="92">
        <f>F37^2*F36*100</f>
        <v>0.84302019999941713</v>
      </c>
      <c r="G41" s="102">
        <f>D41+E41+F41</f>
        <v>96.627919200002339</v>
      </c>
    </row>
    <row r="42" spans="2:7" x14ac:dyDescent="0.2">
      <c r="B42" s="11">
        <f>B36+1</f>
        <v>5</v>
      </c>
      <c r="C42" s="52" t="s">
        <v>6</v>
      </c>
      <c r="D42" s="53">
        <f>1-$F$4</f>
        <v>1</v>
      </c>
      <c r="E42" s="53">
        <f>1-$F$5</f>
        <v>1</v>
      </c>
      <c r="F42" s="55">
        <f>1-$F$6</f>
        <v>0.19999999999999996</v>
      </c>
      <c r="G42" s="103" t="s">
        <v>8</v>
      </c>
    </row>
    <row r="43" spans="2:7" x14ac:dyDescent="0.2">
      <c r="B43" s="11"/>
      <c r="C43" s="107" t="s">
        <v>43</v>
      </c>
      <c r="D43" s="104">
        <f>1-F43</f>
        <v>0.82242574936782542</v>
      </c>
      <c r="E43" s="48" t="s">
        <v>44</v>
      </c>
      <c r="F43" s="60">
        <f>(E41/2+F41)/G41</f>
        <v>0.17757425063217461</v>
      </c>
      <c r="G43" s="13"/>
    </row>
    <row r="44" spans="2:7" x14ac:dyDescent="0.2">
      <c r="B44" s="12"/>
      <c r="C44" s="108" t="s">
        <v>34</v>
      </c>
      <c r="D44" s="60">
        <f>D41/G41</f>
        <v>0.65357589440699404</v>
      </c>
      <c r="E44" s="60">
        <f>E41/G41</f>
        <v>0.33769970992166248</v>
      </c>
      <c r="F44" s="60">
        <f>F41/G41</f>
        <v>8.7243956713433674E-3</v>
      </c>
      <c r="G44" s="60">
        <f>D44+E44+F44</f>
        <v>1</v>
      </c>
    </row>
    <row r="45" spans="2:7" x14ac:dyDescent="0.2">
      <c r="B45" s="56"/>
      <c r="C45" s="56"/>
      <c r="D45" s="56"/>
      <c r="E45" s="56"/>
      <c r="F45" s="56"/>
      <c r="G45" s="56"/>
    </row>
    <row r="46" spans="2:7" x14ac:dyDescent="0.2">
      <c r="B46" s="10" t="s">
        <v>11</v>
      </c>
      <c r="C46" s="54" t="s">
        <v>0</v>
      </c>
      <c r="D46" s="48" t="s">
        <v>1</v>
      </c>
      <c r="E46" s="13" t="s">
        <v>2</v>
      </c>
      <c r="F46" s="100" t="s">
        <v>3</v>
      </c>
      <c r="G46" s="57"/>
    </row>
    <row r="47" spans="2:7" x14ac:dyDescent="0.2">
      <c r="B47" s="11" t="s">
        <v>7</v>
      </c>
      <c r="C47" s="106" t="s">
        <v>4</v>
      </c>
      <c r="D47" s="92">
        <f>D42*D43^2*100</f>
        <v>67.638411322322924</v>
      </c>
      <c r="E47" s="101">
        <f>2*D43*F43*E42*100</f>
        <v>29.208327228919252</v>
      </c>
      <c r="F47" s="92">
        <f>F43^2*F42*100</f>
        <v>0.63065228975156717</v>
      </c>
      <c r="G47" s="102">
        <f>D47+E47+F47</f>
        <v>97.477390840993735</v>
      </c>
    </row>
    <row r="48" spans="2:7" x14ac:dyDescent="0.2">
      <c r="B48" s="11">
        <f>B42+1</f>
        <v>6</v>
      </c>
      <c r="C48" s="52" t="s">
        <v>6</v>
      </c>
      <c r="D48" s="53">
        <f>1-$F$4</f>
        <v>1</v>
      </c>
      <c r="E48" s="53">
        <f>1-$F$5</f>
        <v>1</v>
      </c>
      <c r="F48" s="55">
        <f>1-$F$6</f>
        <v>0.19999999999999996</v>
      </c>
      <c r="G48" s="103" t="s">
        <v>8</v>
      </c>
    </row>
    <row r="49" spans="2:7" x14ac:dyDescent="0.2">
      <c r="B49" s="11"/>
      <c r="C49" s="107" t="s">
        <v>43</v>
      </c>
      <c r="D49" s="104">
        <f>1-F49</f>
        <v>0.84370923582615787</v>
      </c>
      <c r="E49" s="48" t="s">
        <v>44</v>
      </c>
      <c r="F49" s="60">
        <f>(E47/2+F47)/G47</f>
        <v>0.15629076417384216</v>
      </c>
      <c r="G49" s="13"/>
    </row>
    <row r="50" spans="2:7" x14ac:dyDescent="0.2">
      <c r="B50" s="12"/>
      <c r="C50" s="108" t="s">
        <v>34</v>
      </c>
      <c r="D50" s="60">
        <f>D47/G47</f>
        <v>0.69388820052288325</v>
      </c>
      <c r="E50" s="60">
        <f>E47/G47</f>
        <v>0.29964207060654935</v>
      </c>
      <c r="F50" s="60">
        <f>F47/G47</f>
        <v>6.4697288705674793E-3</v>
      </c>
      <c r="G50" s="60">
        <f>D50+E50+F50</f>
        <v>1</v>
      </c>
    </row>
    <row r="51" spans="2:7" x14ac:dyDescent="0.2">
      <c r="B51" s="56"/>
      <c r="C51" s="56"/>
      <c r="D51" s="56"/>
      <c r="E51" s="56"/>
      <c r="F51" s="56"/>
      <c r="G51" s="56"/>
    </row>
    <row r="52" spans="2:7" x14ac:dyDescent="0.2">
      <c r="B52" s="10" t="s">
        <v>11</v>
      </c>
      <c r="C52" s="54" t="s">
        <v>0</v>
      </c>
      <c r="D52" s="48" t="s">
        <v>1</v>
      </c>
      <c r="E52" s="13" t="s">
        <v>2</v>
      </c>
      <c r="F52" s="100" t="s">
        <v>3</v>
      </c>
      <c r="G52" s="57"/>
    </row>
    <row r="53" spans="2:7" x14ac:dyDescent="0.2">
      <c r="B53" s="11" t="s">
        <v>7</v>
      </c>
      <c r="C53" s="106" t="s">
        <v>4</v>
      </c>
      <c r="D53" s="92">
        <f>D48*D49^2*100</f>
        <v>71.184527461835927</v>
      </c>
      <c r="E53" s="101">
        <f>2*D49*F49*E48*100</f>
        <v>26.372792241559722</v>
      </c>
      <c r="F53" s="92">
        <f>F49^2*F48*100</f>
        <v>0.4885360593208708</v>
      </c>
      <c r="G53" s="102">
        <f>D53+E53+F53</f>
        <v>98.045855762716513</v>
      </c>
    </row>
    <row r="54" spans="2:7" x14ac:dyDescent="0.2">
      <c r="B54" s="11">
        <f>B48+1</f>
        <v>7</v>
      </c>
      <c r="C54" s="52" t="s">
        <v>6</v>
      </c>
      <c r="D54" s="53">
        <f>1-$F$4</f>
        <v>1</v>
      </c>
      <c r="E54" s="53">
        <f>1-$F$5</f>
        <v>1</v>
      </c>
      <c r="F54" s="55">
        <f>1-$F$6</f>
        <v>0.19999999999999996</v>
      </c>
      <c r="G54" s="103" t="s">
        <v>8</v>
      </c>
    </row>
    <row r="55" spans="2:7" x14ac:dyDescent="0.2">
      <c r="B55" s="11"/>
      <c r="C55" s="107" t="s">
        <v>43</v>
      </c>
      <c r="D55" s="104">
        <f>1-F55</f>
        <v>0.86052513822516052</v>
      </c>
      <c r="E55" s="48" t="s">
        <v>44</v>
      </c>
      <c r="F55" s="60">
        <f>(E53/2+F53)/G53</f>
        <v>0.13947486177483945</v>
      </c>
      <c r="G55" s="13"/>
    </row>
    <row r="56" spans="2:7" x14ac:dyDescent="0.2">
      <c r="B56" s="12"/>
      <c r="C56" s="108" t="s">
        <v>34</v>
      </c>
      <c r="D56" s="60">
        <f>D53/G53</f>
        <v>0.72603300678114913</v>
      </c>
      <c r="E56" s="60">
        <f>E53/G53</f>
        <v>0.26898426288802296</v>
      </c>
      <c r="F56" s="60">
        <f>F53/G53</f>
        <v>4.9827303308279591E-3</v>
      </c>
      <c r="G56" s="60">
        <f>D56+E56+F56</f>
        <v>1</v>
      </c>
    </row>
    <row r="57" spans="2:7" x14ac:dyDescent="0.2">
      <c r="B57" s="56"/>
      <c r="C57" s="56"/>
      <c r="D57" s="56"/>
      <c r="E57" s="56"/>
      <c r="F57" s="56"/>
      <c r="G57" s="56"/>
    </row>
    <row r="58" spans="2:7" x14ac:dyDescent="0.2">
      <c r="B58" s="10" t="s">
        <v>11</v>
      </c>
      <c r="C58" s="54" t="s">
        <v>0</v>
      </c>
      <c r="D58" s="48" t="s">
        <v>1</v>
      </c>
      <c r="E58" s="13" t="s">
        <v>2</v>
      </c>
      <c r="F58" s="100" t="s">
        <v>3</v>
      </c>
      <c r="G58" s="57"/>
    </row>
    <row r="59" spans="2:7" x14ac:dyDescent="0.2">
      <c r="B59" s="11" t="s">
        <v>7</v>
      </c>
      <c r="C59" s="106" t="s">
        <v>4</v>
      </c>
      <c r="D59" s="92">
        <f>D54*D55^2*100</f>
        <v>74.05035135174316</v>
      </c>
      <c r="E59" s="101">
        <f>2*D55*F55*E54*100</f>
        <v>24.004324941545775</v>
      </c>
      <c r="F59" s="92">
        <f>F55^2*F54*100</f>
        <v>0.38906474134221131</v>
      </c>
      <c r="G59" s="102">
        <f>D59+E59+F59</f>
        <v>98.443741034631145</v>
      </c>
    </row>
    <row r="60" spans="2:7" x14ac:dyDescent="0.2">
      <c r="B60" s="11">
        <f>B54+1</f>
        <v>8</v>
      </c>
      <c r="C60" s="52" t="s">
        <v>6</v>
      </c>
      <c r="D60" s="53">
        <f>1-$F$4</f>
        <v>1</v>
      </c>
      <c r="E60" s="53">
        <f>1-$F$5</f>
        <v>1</v>
      </c>
      <c r="F60" s="55">
        <f>1-$F$6</f>
        <v>0.19999999999999996</v>
      </c>
      <c r="G60" s="103" t="s">
        <v>8</v>
      </c>
    </row>
    <row r="61" spans="2:7" x14ac:dyDescent="0.2">
      <c r="B61" s="11"/>
      <c r="C61" s="107" t="s">
        <v>43</v>
      </c>
      <c r="D61" s="104">
        <f>1-F61</f>
        <v>0.87412884677192393</v>
      </c>
      <c r="E61" s="48" t="s">
        <v>44</v>
      </c>
      <c r="F61" s="60">
        <f>(E59/2+F59)/G59</f>
        <v>0.1258711532280761</v>
      </c>
      <c r="G61" s="13"/>
    </row>
    <row r="62" spans="2:7" x14ac:dyDescent="0.2">
      <c r="B62" s="12"/>
      <c r="C62" s="108" t="s">
        <v>34</v>
      </c>
      <c r="D62" s="60">
        <f>D59/G59</f>
        <v>0.75220984669501001</v>
      </c>
      <c r="E62" s="60">
        <f>E59/G59</f>
        <v>0.24383800015382781</v>
      </c>
      <c r="F62" s="60">
        <f>F59/G59</f>
        <v>3.9521531511621825E-3</v>
      </c>
      <c r="G62" s="60">
        <f>D62+E62+F62</f>
        <v>1</v>
      </c>
    </row>
    <row r="63" spans="2:7" x14ac:dyDescent="0.2">
      <c r="B63" s="56"/>
      <c r="C63" s="56"/>
      <c r="D63" s="56"/>
      <c r="E63" s="56"/>
      <c r="F63" s="56"/>
      <c r="G63" s="56"/>
    </row>
    <row r="64" spans="2:7" x14ac:dyDescent="0.2">
      <c r="B64" s="10" t="s">
        <v>11</v>
      </c>
      <c r="C64" s="54" t="s">
        <v>0</v>
      </c>
      <c r="D64" s="48" t="s">
        <v>1</v>
      </c>
      <c r="E64" s="13" t="s">
        <v>2</v>
      </c>
      <c r="F64" s="100" t="s">
        <v>3</v>
      </c>
      <c r="G64" s="57"/>
    </row>
    <row r="65" spans="2:7" x14ac:dyDescent="0.2">
      <c r="B65" s="11" t="s">
        <v>7</v>
      </c>
      <c r="C65" s="106" t="s">
        <v>4</v>
      </c>
      <c r="D65" s="92">
        <f>D60*D61^2*100</f>
        <v>76.41012407588137</v>
      </c>
      <c r="E65" s="101">
        <f>2*D61*F61*E60*100</f>
        <v>22.005521202622059</v>
      </c>
      <c r="F65" s="92">
        <f>F61^2*F60*100</f>
        <v>0.31687094429931617</v>
      </c>
      <c r="G65" s="102">
        <f>D65+E65+F65</f>
        <v>98.732516222802744</v>
      </c>
    </row>
    <row r="66" spans="2:7" x14ac:dyDescent="0.2">
      <c r="B66" s="11">
        <f>B60+1</f>
        <v>9</v>
      </c>
      <c r="C66" s="52" t="s">
        <v>6</v>
      </c>
      <c r="D66" s="53">
        <f>1-$F$4</f>
        <v>1</v>
      </c>
      <c r="E66" s="53">
        <f>1-$F$5</f>
        <v>1</v>
      </c>
      <c r="F66" s="55">
        <f>1-$F$6</f>
        <v>0.19999999999999996</v>
      </c>
      <c r="G66" s="103" t="s">
        <v>8</v>
      </c>
    </row>
    <row r="67" spans="2:7" x14ac:dyDescent="0.2">
      <c r="B67" s="11"/>
      <c r="C67" s="107" t="s">
        <v>43</v>
      </c>
      <c r="D67" s="104">
        <f>1-F67</f>
        <v>0.88535052099689093</v>
      </c>
      <c r="E67" s="48" t="s">
        <v>44</v>
      </c>
      <c r="F67" s="60">
        <f>(E65/2+F65)/G65</f>
        <v>0.11464947900310904</v>
      </c>
      <c r="G67" s="13"/>
    </row>
    <row r="68" spans="2:7" x14ac:dyDescent="0.2">
      <c r="B68" s="12"/>
      <c r="C68" s="108" t="s">
        <v>34</v>
      </c>
      <c r="D68" s="60">
        <f>D65/G65</f>
        <v>0.77391042990793435</v>
      </c>
      <c r="E68" s="60">
        <f>E65/G65</f>
        <v>0.22288018217791333</v>
      </c>
      <c r="F68" s="60">
        <f>F65/G65</f>
        <v>3.2093879141523725E-3</v>
      </c>
      <c r="G68" s="60">
        <f>D68+E68+F68</f>
        <v>1</v>
      </c>
    </row>
    <row r="69" spans="2:7" x14ac:dyDescent="0.2">
      <c r="B69" s="56"/>
      <c r="C69" s="56"/>
      <c r="D69" s="56"/>
      <c r="E69" s="56"/>
      <c r="F69" s="56"/>
      <c r="G69" s="56"/>
    </row>
    <row r="70" spans="2:7" x14ac:dyDescent="0.2">
      <c r="B70" s="10" t="s">
        <v>11</v>
      </c>
      <c r="C70" s="54" t="s">
        <v>0</v>
      </c>
      <c r="D70" s="48" t="s">
        <v>1</v>
      </c>
      <c r="E70" s="13" t="s">
        <v>2</v>
      </c>
      <c r="F70" s="100" t="s">
        <v>3</v>
      </c>
      <c r="G70" s="57"/>
    </row>
    <row r="71" spans="2:7" x14ac:dyDescent="0.2">
      <c r="B71" s="11" t="s">
        <v>7</v>
      </c>
      <c r="C71" s="106" t="s">
        <v>4</v>
      </c>
      <c r="D71" s="92">
        <f>D66*D67^2*100</f>
        <v>78.384554502946628</v>
      </c>
      <c r="E71" s="101">
        <f>2*D67*F67*E66*100</f>
        <v>20.300995193484937</v>
      </c>
      <c r="F71" s="92">
        <f>F67^2*F66*100</f>
        <v>0.26289006071368676</v>
      </c>
      <c r="G71" s="102">
        <f>D71+E71+F71</f>
        <v>98.948439757145252</v>
      </c>
    </row>
    <row r="72" spans="2:7" x14ac:dyDescent="0.2">
      <c r="B72" s="11">
        <f>B66+1</f>
        <v>10</v>
      </c>
      <c r="C72" s="52" t="s">
        <v>6</v>
      </c>
      <c r="D72" s="53">
        <f>1-$F$4</f>
        <v>1</v>
      </c>
      <c r="E72" s="53">
        <f>1-$F$5</f>
        <v>1</v>
      </c>
      <c r="F72" s="55">
        <f>1-$F$6</f>
        <v>0.19999999999999996</v>
      </c>
      <c r="G72" s="103" t="s">
        <v>8</v>
      </c>
    </row>
    <row r="73" spans="2:7" x14ac:dyDescent="0.2">
      <c r="B73" s="11"/>
      <c r="C73" s="107" t="s">
        <v>43</v>
      </c>
      <c r="D73" s="104">
        <f>1-F73</f>
        <v>0.89475945570223925</v>
      </c>
      <c r="E73" s="48" t="s">
        <v>44</v>
      </c>
      <c r="F73" s="60">
        <f>(E71/2+F71)/G71</f>
        <v>0.10524054429776075</v>
      </c>
      <c r="G73" s="13"/>
    </row>
    <row r="74" spans="2:7" x14ac:dyDescent="0.2">
      <c r="B74" s="12"/>
      <c r="C74" s="108" t="s">
        <v>34</v>
      </c>
      <c r="D74" s="60">
        <f>D71/G71</f>
        <v>0.79217575027287213</v>
      </c>
      <c r="E74" s="60">
        <f>E71/G71</f>
        <v>0.20516741085873427</v>
      </c>
      <c r="F74" s="60">
        <f>F71/G71</f>
        <v>2.6568388683936069E-3</v>
      </c>
      <c r="G74" s="60">
        <f>D74+E74+F74</f>
        <v>1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01" r:id="rId4" name="ScrollBar5">
          <controlPr defaultSize="0" autoLine="0" linkedCell="H7" r:id="rId5">
            <anchor moveWithCells="1">
              <from>
                <xdr:col>6</xdr:col>
                <xdr:colOff>457200</xdr:colOff>
                <xdr:row>6</xdr:row>
                <xdr:rowOff>9525</xdr:rowOff>
              </from>
              <to>
                <xdr:col>10</xdr:col>
                <xdr:colOff>9525</xdr:colOff>
                <xdr:row>6</xdr:row>
                <xdr:rowOff>209550</xdr:rowOff>
              </to>
            </anchor>
          </controlPr>
        </control>
      </mc:Choice>
      <mc:Fallback>
        <control shapeId="4101" r:id="rId4" name="ScrollBar5"/>
      </mc:Fallback>
    </mc:AlternateContent>
    <mc:AlternateContent xmlns:mc="http://schemas.openxmlformats.org/markup-compatibility/2006">
      <mc:Choice Requires="x14">
        <control shapeId="4099" r:id="rId6" name="ScrollBar3">
          <controlPr defaultSize="0" autoLine="0" linkedCell="H4" r:id="rId7">
            <anchor moveWithCells="1">
              <from>
                <xdr:col>6</xdr:col>
                <xdr:colOff>457200</xdr:colOff>
                <xdr:row>3</xdr:row>
                <xdr:rowOff>0</xdr:rowOff>
              </from>
              <to>
                <xdr:col>10</xdr:col>
                <xdr:colOff>9525</xdr:colOff>
                <xdr:row>3</xdr:row>
                <xdr:rowOff>200025</xdr:rowOff>
              </to>
            </anchor>
          </controlPr>
        </control>
      </mc:Choice>
      <mc:Fallback>
        <control shapeId="4099" r:id="rId6" name="ScrollBar3"/>
      </mc:Fallback>
    </mc:AlternateContent>
    <mc:AlternateContent xmlns:mc="http://schemas.openxmlformats.org/markup-compatibility/2006">
      <mc:Choice Requires="x14">
        <control shapeId="4098" r:id="rId8" name="ScrollBar2">
          <controlPr defaultSize="0" autoLine="0" linkedCell="H5" r:id="rId9">
            <anchor moveWithCells="1">
              <from>
                <xdr:col>6</xdr:col>
                <xdr:colOff>447675</xdr:colOff>
                <xdr:row>4</xdr:row>
                <xdr:rowOff>0</xdr:rowOff>
              </from>
              <to>
                <xdr:col>10</xdr:col>
                <xdr:colOff>0</xdr:colOff>
                <xdr:row>4</xdr:row>
                <xdr:rowOff>200025</xdr:rowOff>
              </to>
            </anchor>
          </controlPr>
        </control>
      </mc:Choice>
      <mc:Fallback>
        <control shapeId="4098" r:id="rId8" name="ScrollBar2"/>
      </mc:Fallback>
    </mc:AlternateContent>
    <mc:AlternateContent xmlns:mc="http://schemas.openxmlformats.org/markup-compatibility/2006">
      <mc:Choice Requires="x14">
        <control shapeId="4097" r:id="rId10" name="ScrollBar1">
          <controlPr defaultSize="0" autoLine="0" linkedCell="H6" r:id="rId11">
            <anchor moveWithCells="1">
              <from>
                <xdr:col>6</xdr:col>
                <xdr:colOff>447675</xdr:colOff>
                <xdr:row>5</xdr:row>
                <xdr:rowOff>9525</xdr:rowOff>
              </from>
              <to>
                <xdr:col>10</xdr:col>
                <xdr:colOff>0</xdr:colOff>
                <xdr:row>5</xdr:row>
                <xdr:rowOff>209550</xdr:rowOff>
              </to>
            </anchor>
          </controlPr>
        </control>
      </mc:Choice>
      <mc:Fallback>
        <control shapeId="4097" r:id="rId10" name="ScrollBar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C04EA-4605-4E01-A6D2-8194447037A8}">
  <sheetPr codeName="Tabelle1"/>
  <dimension ref="B1:L137"/>
  <sheetViews>
    <sheetView workbookViewId="0"/>
  </sheetViews>
  <sheetFormatPr baseColWidth="10" defaultRowHeight="12.75" x14ac:dyDescent="0.2"/>
  <cols>
    <col min="1" max="1" width="3.85546875" style="1" customWidth="1"/>
    <col min="2" max="2" width="16" style="1" customWidth="1"/>
    <col min="3" max="6" width="11.42578125" style="1"/>
    <col min="7" max="7" width="11.42578125" style="7"/>
    <col min="8" max="16384" width="11.42578125" style="1"/>
  </cols>
  <sheetData>
    <row r="1" spans="2:10" ht="7.5" customHeight="1" x14ac:dyDescent="0.2"/>
    <row r="2" spans="2:10" ht="18" x14ac:dyDescent="0.25">
      <c r="B2" s="2" t="s">
        <v>9</v>
      </c>
    </row>
    <row r="3" spans="2:10" ht="18" x14ac:dyDescent="0.25">
      <c r="B3" s="2" t="s">
        <v>12</v>
      </c>
    </row>
    <row r="4" spans="2:10" ht="7.5" customHeight="1" x14ac:dyDescent="0.2"/>
    <row r="5" spans="2:10" x14ac:dyDescent="0.2">
      <c r="B5" s="4" t="s">
        <v>13</v>
      </c>
      <c r="F5" s="4" t="s">
        <v>14</v>
      </c>
    </row>
    <row r="6" spans="2:10" ht="7.5" customHeight="1" x14ac:dyDescent="0.2">
      <c r="B6" s="4"/>
    </row>
    <row r="7" spans="2:10" ht="14.25" x14ac:dyDescent="0.25">
      <c r="B7" s="5" t="s">
        <v>18</v>
      </c>
      <c r="C7" s="5">
        <f>D7/1000</f>
        <v>0</v>
      </c>
      <c r="D7" s="6">
        <v>0</v>
      </c>
      <c r="E7" s="6"/>
      <c r="F7" s="6"/>
      <c r="J7" s="4" t="s">
        <v>26</v>
      </c>
    </row>
    <row r="8" spans="2:10" ht="14.25" x14ac:dyDescent="0.25">
      <c r="B8" s="5" t="s">
        <v>19</v>
      </c>
      <c r="C8" s="5">
        <f>D8/1000</f>
        <v>0</v>
      </c>
      <c r="D8" s="6">
        <v>0</v>
      </c>
      <c r="E8" s="6"/>
      <c r="F8" s="6"/>
    </row>
    <row r="9" spans="2:10" ht="14.25" x14ac:dyDescent="0.25">
      <c r="B9" s="5" t="s">
        <v>20</v>
      </c>
      <c r="C9" s="5">
        <f>D9/1000</f>
        <v>0.4</v>
      </c>
      <c r="D9" s="6">
        <v>400</v>
      </c>
      <c r="E9" s="6"/>
      <c r="F9" s="6"/>
    </row>
    <row r="10" spans="2:10" x14ac:dyDescent="0.2">
      <c r="B10" s="15" t="s">
        <v>24</v>
      </c>
      <c r="C10" s="5">
        <f>D10/1000</f>
        <v>0.995</v>
      </c>
      <c r="D10" s="6">
        <v>995</v>
      </c>
      <c r="E10" s="6"/>
      <c r="F10" s="6"/>
    </row>
    <row r="35" spans="2:12" x14ac:dyDescent="0.2">
      <c r="B35" s="8"/>
      <c r="C35" s="32" t="s">
        <v>17</v>
      </c>
      <c r="D35" s="33"/>
      <c r="E35" s="25"/>
      <c r="F35" s="26" t="s">
        <v>16</v>
      </c>
      <c r="G35" s="26"/>
      <c r="H35" s="27"/>
      <c r="I35" s="17" t="s">
        <v>25</v>
      </c>
      <c r="J35" s="18"/>
      <c r="K35" s="19"/>
      <c r="L35" s="20"/>
    </row>
    <row r="36" spans="2:12" x14ac:dyDescent="0.2">
      <c r="B36" s="41" t="s">
        <v>15</v>
      </c>
      <c r="C36" s="34" t="s">
        <v>21</v>
      </c>
      <c r="D36" s="34" t="s">
        <v>22</v>
      </c>
      <c r="E36" s="28" t="s">
        <v>1</v>
      </c>
      <c r="F36" s="28" t="s">
        <v>2</v>
      </c>
      <c r="G36" s="28" t="s">
        <v>3</v>
      </c>
      <c r="H36" s="28" t="s">
        <v>23</v>
      </c>
      <c r="I36" s="21" t="s">
        <v>1</v>
      </c>
      <c r="J36" s="21" t="s">
        <v>2</v>
      </c>
      <c r="K36" s="21" t="s">
        <v>3</v>
      </c>
      <c r="L36" s="21" t="s">
        <v>23</v>
      </c>
    </row>
    <row r="37" spans="2:12" x14ac:dyDescent="0.2">
      <c r="B37" s="42">
        <v>0</v>
      </c>
      <c r="C37" s="35">
        <f>1-D37</f>
        <v>5.0000000000000044E-3</v>
      </c>
      <c r="D37" s="35">
        <f>$C$10</f>
        <v>0.995</v>
      </c>
      <c r="E37" s="29">
        <f>C37*C37</f>
        <v>2.5000000000000045E-5</v>
      </c>
      <c r="F37" s="29">
        <f>2*C37*D37</f>
        <v>9.9500000000000092E-3</v>
      </c>
      <c r="G37" s="29">
        <f>D37*D37</f>
        <v>0.99002500000000004</v>
      </c>
      <c r="H37" s="30">
        <f>E37+F37+G37</f>
        <v>1</v>
      </c>
      <c r="I37" s="22">
        <f>E37</f>
        <v>2.5000000000000045E-5</v>
      </c>
      <c r="J37" s="22">
        <f>F37</f>
        <v>9.9500000000000092E-3</v>
      </c>
      <c r="K37" s="22">
        <f>G37</f>
        <v>0.99002500000000004</v>
      </c>
      <c r="L37" s="22">
        <f>I37+J37+K37</f>
        <v>1</v>
      </c>
    </row>
    <row r="38" spans="2:12" x14ac:dyDescent="0.2">
      <c r="B38" s="42">
        <v>1</v>
      </c>
      <c r="C38" s="36">
        <f>1-D38</f>
        <v>8.2782827530256675E-3</v>
      </c>
      <c r="D38" s="35">
        <f>(F38/2+G38)/H38</f>
        <v>0.99172171724697433</v>
      </c>
      <c r="E38" s="29">
        <f>C37*C37*(1-$C$7)</f>
        <v>2.5000000000000045E-5</v>
      </c>
      <c r="F38" s="29">
        <f>2*C37*D37*(1-$C$8)</f>
        <v>9.9500000000000092E-3</v>
      </c>
      <c r="G38" s="29">
        <f>D37*D37*(1-$C$9)</f>
        <v>0.59401499999999996</v>
      </c>
      <c r="H38" s="29">
        <f>E38+F38+G38</f>
        <v>0.60398999999999992</v>
      </c>
      <c r="I38" s="23">
        <f>E38/H38</f>
        <v>4.1391413765128643E-5</v>
      </c>
      <c r="J38" s="23">
        <f>F38/H38</f>
        <v>1.6473782678521186E-2</v>
      </c>
      <c r="K38" s="23">
        <f>G38/H38</f>
        <v>0.9834848259077138</v>
      </c>
      <c r="L38" s="23">
        <f>I38+J38+K38</f>
        <v>1.0000000000000002</v>
      </c>
    </row>
    <row r="39" spans="2:12" x14ac:dyDescent="0.2">
      <c r="B39" s="42">
        <v>2</v>
      </c>
      <c r="C39" s="36">
        <f t="shared" ref="C39:C102" si="0">1-D39</f>
        <v>1.3647128363386662E-2</v>
      </c>
      <c r="D39" s="35">
        <f t="shared" ref="D39:D57" si="1">(F39/2+G39)/H39</f>
        <v>0.98635287163661334</v>
      </c>
      <c r="E39" s="29">
        <f t="shared" ref="E39:E57" si="2">C38*C38*(1-$C$7)</f>
        <v>6.8529965339042231E-5</v>
      </c>
      <c r="F39" s="29">
        <f t="shared" ref="F39:F57" si="3">2*C38*D38*(1-$C$8)</f>
        <v>1.641950557537325E-2</v>
      </c>
      <c r="G39" s="29">
        <f t="shared" ref="G39:G57" si="4">D38*D38*(1-$C$9)</f>
        <v>0.59010717867557261</v>
      </c>
      <c r="H39" s="29">
        <f t="shared" ref="H39:H57" si="5">E39+F39+G39</f>
        <v>0.60659521421628493</v>
      </c>
      <c r="I39" s="23">
        <f t="shared" ref="I39:I56" si="6">E39/H39</f>
        <v>1.1297478735895118E-4</v>
      </c>
      <c r="J39" s="23">
        <f t="shared" ref="J39:J57" si="7">F39/H39</f>
        <v>2.7068307152055413E-2</v>
      </c>
      <c r="K39" s="23">
        <f t="shared" ref="K39:K57" si="8">G39/H39</f>
        <v>0.97281871806058562</v>
      </c>
      <c r="L39" s="23">
        <f t="shared" ref="L39:L57" si="9">I39+J39+K39</f>
        <v>1</v>
      </c>
    </row>
    <row r="40" spans="2:12" x14ac:dyDescent="0.2">
      <c r="B40" s="42">
        <v>3</v>
      </c>
      <c r="C40" s="36">
        <f t="shared" si="0"/>
        <v>2.234145890575312E-2</v>
      </c>
      <c r="D40" s="35">
        <f t="shared" si="1"/>
        <v>0.97765854109424688</v>
      </c>
      <c r="E40" s="29">
        <f t="shared" si="2"/>
        <v>1.8624411256675273E-4</v>
      </c>
      <c r="F40" s="29">
        <f t="shared" si="3"/>
        <v>2.6921768501639819E-2</v>
      </c>
      <c r="G40" s="29">
        <f t="shared" si="4"/>
        <v>0.58373519243147598</v>
      </c>
      <c r="H40" s="29">
        <f t="shared" si="5"/>
        <v>0.61084320504568257</v>
      </c>
      <c r="I40" s="23">
        <f t="shared" si="6"/>
        <v>3.0489675751214137E-4</v>
      </c>
      <c r="J40" s="23">
        <f t="shared" si="7"/>
        <v>4.4073124296482018E-2</v>
      </c>
      <c r="K40" s="23">
        <f t="shared" si="8"/>
        <v>0.95562197894600587</v>
      </c>
      <c r="L40" s="23">
        <f t="shared" si="9"/>
        <v>1</v>
      </c>
    </row>
    <row r="41" spans="2:12" x14ac:dyDescent="0.2">
      <c r="B41" s="42">
        <v>4</v>
      </c>
      <c r="C41" s="36">
        <f t="shared" si="0"/>
        <v>3.617033677945547E-2</v>
      </c>
      <c r="D41" s="35">
        <f t="shared" si="1"/>
        <v>0.96382966322054453</v>
      </c>
      <c r="E41" s="29">
        <f t="shared" si="2"/>
        <v>4.9914078603745542E-4</v>
      </c>
      <c r="F41" s="29">
        <f t="shared" si="3"/>
        <v>4.3684636239431328E-2</v>
      </c>
      <c r="G41" s="29">
        <f t="shared" si="4"/>
        <v>0.57348973378471868</v>
      </c>
      <c r="H41" s="29">
        <f t="shared" si="5"/>
        <v>0.61767351081018751</v>
      </c>
      <c r="I41" s="23">
        <f t="shared" si="6"/>
        <v>8.0809809276545541E-4</v>
      </c>
      <c r="J41" s="23">
        <f t="shared" si="7"/>
        <v>7.0724477373380057E-2</v>
      </c>
      <c r="K41" s="23">
        <f t="shared" si="8"/>
        <v>0.92846742453385445</v>
      </c>
      <c r="L41" s="23">
        <f t="shared" si="9"/>
        <v>1</v>
      </c>
    </row>
    <row r="42" spans="2:12" x14ac:dyDescent="0.2">
      <c r="B42" s="42">
        <v>5</v>
      </c>
      <c r="C42" s="36">
        <f t="shared" si="0"/>
        <v>5.7558229278247941E-2</v>
      </c>
      <c r="D42" s="35">
        <f t="shared" si="1"/>
        <v>0.94244177072175206</v>
      </c>
      <c r="E42" s="29">
        <f t="shared" si="2"/>
        <v>1.3082932627392291E-3</v>
      </c>
      <c r="F42" s="29">
        <f t="shared" si="3"/>
        <v>6.9724087033432483E-2</v>
      </c>
      <c r="G42" s="29">
        <f t="shared" si="4"/>
        <v>0.55738057182229694</v>
      </c>
      <c r="H42" s="29">
        <f t="shared" si="5"/>
        <v>0.6284129521184687</v>
      </c>
      <c r="I42" s="23">
        <f t="shared" si="6"/>
        <v>2.0819005374233422E-3</v>
      </c>
      <c r="J42" s="23">
        <f t="shared" si="7"/>
        <v>0.1109526574816492</v>
      </c>
      <c r="K42" s="23">
        <f t="shared" si="8"/>
        <v>0.88696544198092742</v>
      </c>
      <c r="L42" s="23">
        <f t="shared" si="9"/>
        <v>1</v>
      </c>
    </row>
    <row r="43" spans="2:12" x14ac:dyDescent="0.2">
      <c r="B43" s="42">
        <v>6</v>
      </c>
      <c r="C43" s="36">
        <f t="shared" si="0"/>
        <v>8.927612603527213E-2</v>
      </c>
      <c r="D43" s="35">
        <f t="shared" si="1"/>
        <v>0.91072387396472787</v>
      </c>
      <c r="E43" s="29">
        <f t="shared" si="2"/>
        <v>3.3129497576473584E-3</v>
      </c>
      <c r="F43" s="29">
        <f t="shared" si="3"/>
        <v>0.10849055904120117</v>
      </c>
      <c r="G43" s="29">
        <f t="shared" si="4"/>
        <v>0.53291789472069084</v>
      </c>
      <c r="H43" s="29">
        <f t="shared" si="5"/>
        <v>0.64472140351953933</v>
      </c>
      <c r="I43" s="23">
        <f t="shared" si="6"/>
        <v>5.1385757314119538E-3</v>
      </c>
      <c r="J43" s="23">
        <f t="shared" si="7"/>
        <v>0.16827510060772038</v>
      </c>
      <c r="K43" s="23">
        <f t="shared" si="8"/>
        <v>0.82658632366086771</v>
      </c>
      <c r="L43" s="23">
        <f t="shared" si="9"/>
        <v>1</v>
      </c>
    </row>
    <row r="44" spans="2:12" x14ac:dyDescent="0.2">
      <c r="B44" s="42">
        <v>7</v>
      </c>
      <c r="C44" s="36">
        <f t="shared" si="0"/>
        <v>0.1336003331150325</v>
      </c>
      <c r="D44" s="35">
        <f t="shared" si="1"/>
        <v>0.8663996668849675</v>
      </c>
      <c r="E44" s="29">
        <f t="shared" si="2"/>
        <v>7.9702266798657943E-3</v>
      </c>
      <c r="F44" s="29">
        <f t="shared" si="3"/>
        <v>0.16261179871081266</v>
      </c>
      <c r="G44" s="29">
        <f t="shared" si="4"/>
        <v>0.49765078476559288</v>
      </c>
      <c r="H44" s="29">
        <f t="shared" si="5"/>
        <v>0.66823281015627134</v>
      </c>
      <c r="I44" s="23">
        <f t="shared" si="6"/>
        <v>1.1927320177531984E-2</v>
      </c>
      <c r="J44" s="23">
        <f t="shared" si="7"/>
        <v>0.24334602587500104</v>
      </c>
      <c r="K44" s="23">
        <f t="shared" si="8"/>
        <v>0.74472665394746695</v>
      </c>
      <c r="L44" s="23">
        <f t="shared" si="9"/>
        <v>1</v>
      </c>
    </row>
    <row r="45" spans="2:12" x14ac:dyDescent="0.2">
      <c r="B45" s="42">
        <v>8</v>
      </c>
      <c r="C45" s="36">
        <f t="shared" si="0"/>
        <v>0.19092835854123669</v>
      </c>
      <c r="D45" s="35">
        <f t="shared" si="1"/>
        <v>0.80907164145876331</v>
      </c>
      <c r="E45" s="29">
        <f t="shared" si="2"/>
        <v>1.7849049008447651E-2</v>
      </c>
      <c r="F45" s="29">
        <f t="shared" si="3"/>
        <v>0.2315025682131697</v>
      </c>
      <c r="G45" s="29">
        <f t="shared" si="4"/>
        <v>0.45038902966702954</v>
      </c>
      <c r="H45" s="29">
        <f t="shared" si="5"/>
        <v>0.6997406468886469</v>
      </c>
      <c r="I45" s="23">
        <f t="shared" si="6"/>
        <v>2.5508092302215589E-2</v>
      </c>
      <c r="J45" s="23">
        <f t="shared" si="7"/>
        <v>0.33084053247804229</v>
      </c>
      <c r="K45" s="23">
        <f t="shared" si="8"/>
        <v>0.64365137521974214</v>
      </c>
      <c r="L45" s="23">
        <f t="shared" si="9"/>
        <v>1</v>
      </c>
    </row>
    <row r="46" spans="2:12" x14ac:dyDescent="0.2">
      <c r="B46" s="42">
        <v>9</v>
      </c>
      <c r="C46" s="36">
        <f t="shared" si="0"/>
        <v>0.25865400453057152</v>
      </c>
      <c r="D46" s="35">
        <f t="shared" si="1"/>
        <v>0.74134599546942848</v>
      </c>
      <c r="E46" s="29">
        <f t="shared" si="2"/>
        <v>3.6453638095251026E-2</v>
      </c>
      <c r="F46" s="29">
        <f t="shared" si="3"/>
        <v>0.30894944089197129</v>
      </c>
      <c r="G46" s="29">
        <f t="shared" si="4"/>
        <v>0.39275815260766661</v>
      </c>
      <c r="H46" s="29">
        <f t="shared" si="5"/>
        <v>0.73816123159488889</v>
      </c>
      <c r="I46" s="23">
        <f t="shared" si="6"/>
        <v>4.9384384515139629E-2</v>
      </c>
      <c r="J46" s="23">
        <f t="shared" si="7"/>
        <v>0.41853924003086385</v>
      </c>
      <c r="K46" s="23">
        <f t="shared" si="8"/>
        <v>0.53207637545399655</v>
      </c>
      <c r="L46" s="23">
        <f t="shared" si="9"/>
        <v>1</v>
      </c>
    </row>
    <row r="47" spans="2:12" x14ac:dyDescent="0.2">
      <c r="B47" s="42">
        <v>10</v>
      </c>
      <c r="C47" s="36">
        <f t="shared" si="0"/>
        <v>0.331538650516357</v>
      </c>
      <c r="D47" s="35">
        <f t="shared" si="1"/>
        <v>0.668461349483643</v>
      </c>
      <c r="E47" s="29">
        <f t="shared" si="2"/>
        <v>6.6901894059700914E-2</v>
      </c>
      <c r="F47" s="29">
        <f t="shared" si="3"/>
        <v>0.38350422094174119</v>
      </c>
      <c r="G47" s="29">
        <f t="shared" si="4"/>
        <v>0.32975633099913471</v>
      </c>
      <c r="H47" s="29">
        <f t="shared" si="5"/>
        <v>0.78016244600057683</v>
      </c>
      <c r="I47" s="23">
        <f t="shared" si="6"/>
        <v>8.5753799612717382E-2</v>
      </c>
      <c r="J47" s="23">
        <f t="shared" si="7"/>
        <v>0.49156970180727932</v>
      </c>
      <c r="K47" s="23">
        <f t="shared" si="8"/>
        <v>0.42267649858000328</v>
      </c>
      <c r="L47" s="23">
        <f t="shared" si="9"/>
        <v>1</v>
      </c>
    </row>
    <row r="48" spans="2:12" x14ac:dyDescent="0.2">
      <c r="B48" s="43">
        <v>11</v>
      </c>
      <c r="C48" s="37">
        <f t="shared" si="0"/>
        <v>0.40369326244359827</v>
      </c>
      <c r="D48" s="38">
        <f t="shared" si="1"/>
        <v>0.59630673755640173</v>
      </c>
      <c r="E48" s="30">
        <f t="shared" si="2"/>
        <v>0.10991787678620711</v>
      </c>
      <c r="F48" s="30">
        <f t="shared" si="3"/>
        <v>0.44324154746029981</v>
      </c>
      <c r="G48" s="30">
        <f t="shared" si="4"/>
        <v>0.26810434545209588</v>
      </c>
      <c r="H48" s="30">
        <f t="shared" si="5"/>
        <v>0.82126376969860271</v>
      </c>
      <c r="I48" s="22">
        <f t="shared" si="6"/>
        <v>0.13383991945309617</v>
      </c>
      <c r="J48" s="22">
        <f t="shared" si="7"/>
        <v>0.53970668598100457</v>
      </c>
      <c r="K48" s="22">
        <f t="shared" si="8"/>
        <v>0.32645339456589939</v>
      </c>
      <c r="L48" s="22">
        <f t="shared" si="9"/>
        <v>1</v>
      </c>
    </row>
    <row r="49" spans="2:12" x14ac:dyDescent="0.2">
      <c r="B49" s="42">
        <v>12</v>
      </c>
      <c r="C49" s="36">
        <f t="shared" si="0"/>
        <v>0.47063260372050397</v>
      </c>
      <c r="D49" s="35">
        <f t="shared" si="1"/>
        <v>0.52936739627949603</v>
      </c>
      <c r="E49" s="29">
        <f t="shared" si="2"/>
        <v>0.16296825014235591</v>
      </c>
      <c r="F49" s="29">
        <f t="shared" si="3"/>
        <v>0.48145002460248471</v>
      </c>
      <c r="G49" s="29">
        <f t="shared" si="4"/>
        <v>0.21334903515309561</v>
      </c>
      <c r="H49" s="29">
        <f t="shared" si="5"/>
        <v>0.85776730989793615</v>
      </c>
      <c r="I49" s="23">
        <f t="shared" si="6"/>
        <v>0.18999121120825546</v>
      </c>
      <c r="J49" s="23">
        <f t="shared" si="7"/>
        <v>0.56128278502449735</v>
      </c>
      <c r="K49" s="23">
        <f t="shared" si="8"/>
        <v>0.24872600376724727</v>
      </c>
      <c r="L49" s="23">
        <f t="shared" si="9"/>
        <v>1</v>
      </c>
    </row>
    <row r="50" spans="2:12" x14ac:dyDescent="0.2">
      <c r="B50" s="42">
        <v>13</v>
      </c>
      <c r="C50" s="36">
        <f t="shared" si="0"/>
        <v>0.53004654744545698</v>
      </c>
      <c r="D50" s="35">
        <f t="shared" si="1"/>
        <v>0.46995345255454296</v>
      </c>
      <c r="E50" s="29">
        <f t="shared" si="2"/>
        <v>0.22149504768474093</v>
      </c>
      <c r="F50" s="29">
        <f t="shared" si="3"/>
        <v>0.49827511207152608</v>
      </c>
      <c r="G50" s="29">
        <f t="shared" si="4"/>
        <v>0.16813790414623977</v>
      </c>
      <c r="H50" s="29">
        <f t="shared" si="5"/>
        <v>0.88790806390250676</v>
      </c>
      <c r="I50" s="23">
        <f t="shared" si="6"/>
        <v>0.24945718671731909</v>
      </c>
      <c r="J50" s="23">
        <f t="shared" si="7"/>
        <v>0.5611787214562759</v>
      </c>
      <c r="K50" s="23">
        <f t="shared" si="8"/>
        <v>0.18936409182640501</v>
      </c>
      <c r="L50" s="23">
        <f t="shared" si="9"/>
        <v>1</v>
      </c>
    </row>
    <row r="51" spans="2:12" x14ac:dyDescent="0.2">
      <c r="B51" s="42">
        <v>14</v>
      </c>
      <c r="C51" s="36">
        <f t="shared" si="0"/>
        <v>0.58140973652917516</v>
      </c>
      <c r="D51" s="35">
        <f t="shared" si="1"/>
        <v>0.41859026347082484</v>
      </c>
      <c r="E51" s="29">
        <f t="shared" si="2"/>
        <v>0.28094934245884906</v>
      </c>
      <c r="F51" s="29">
        <f t="shared" si="3"/>
        <v>0.49819440997321573</v>
      </c>
      <c r="G51" s="29">
        <f t="shared" si="4"/>
        <v>0.13251374854076103</v>
      </c>
      <c r="H51" s="29">
        <f t="shared" si="5"/>
        <v>0.91165750097282583</v>
      </c>
      <c r="I51" s="23">
        <f t="shared" si="6"/>
        <v>0.30817422349846213</v>
      </c>
      <c r="J51" s="23">
        <f t="shared" si="7"/>
        <v>0.54647102606142617</v>
      </c>
      <c r="K51" s="23">
        <f t="shared" si="8"/>
        <v>0.14535475044011176</v>
      </c>
      <c r="L51" s="23">
        <f t="shared" si="9"/>
        <v>1</v>
      </c>
    </row>
    <row r="52" spans="2:12" x14ac:dyDescent="0.2">
      <c r="B52" s="42">
        <v>15</v>
      </c>
      <c r="C52" s="36">
        <f t="shared" si="0"/>
        <v>0.62523033200499156</v>
      </c>
      <c r="D52" s="35">
        <f t="shared" si="1"/>
        <v>0.37476966799500844</v>
      </c>
      <c r="E52" s="29">
        <f t="shared" si="2"/>
        <v>0.3380372817309249</v>
      </c>
      <c r="F52" s="29">
        <f t="shared" si="3"/>
        <v>0.48674490959650057</v>
      </c>
      <c r="G52" s="29">
        <f t="shared" si="4"/>
        <v>0.10513068520354472</v>
      </c>
      <c r="H52" s="29">
        <f t="shared" si="5"/>
        <v>0.92991287653097021</v>
      </c>
      <c r="I52" s="23">
        <f t="shared" si="6"/>
        <v>0.36351500260107084</v>
      </c>
      <c r="J52" s="23">
        <f t="shared" si="7"/>
        <v>0.52343065880784134</v>
      </c>
      <c r="K52" s="23">
        <f t="shared" si="8"/>
        <v>0.11305433859108779</v>
      </c>
      <c r="L52" s="23">
        <f t="shared" si="9"/>
        <v>1</v>
      </c>
    </row>
    <row r="53" spans="2:12" x14ac:dyDescent="0.2">
      <c r="B53" s="42">
        <v>16</v>
      </c>
      <c r="C53" s="36">
        <f t="shared" si="0"/>
        <v>0.66244722778640441</v>
      </c>
      <c r="D53" s="35">
        <f t="shared" si="1"/>
        <v>0.33755277221359559</v>
      </c>
      <c r="E53" s="29">
        <f t="shared" si="2"/>
        <v>0.390912968059072</v>
      </c>
      <c r="F53" s="29">
        <f t="shared" si="3"/>
        <v>0.46863472789183919</v>
      </c>
      <c r="G53" s="29">
        <f t="shared" si="4"/>
        <v>8.4271382429453298E-2</v>
      </c>
      <c r="H53" s="29">
        <f t="shared" si="5"/>
        <v>0.9438190783803645</v>
      </c>
      <c r="I53" s="23">
        <f t="shared" si="6"/>
        <v>0.41418210016467988</v>
      </c>
      <c r="J53" s="23">
        <f t="shared" si="7"/>
        <v>0.49653025524344901</v>
      </c>
      <c r="K53" s="23">
        <f t="shared" si="8"/>
        <v>8.9287644591871079E-2</v>
      </c>
      <c r="L53" s="23">
        <f t="shared" si="9"/>
        <v>1</v>
      </c>
    </row>
    <row r="54" spans="2:12" x14ac:dyDescent="0.2">
      <c r="B54" s="42">
        <v>17</v>
      </c>
      <c r="C54" s="36">
        <f t="shared" si="0"/>
        <v>0.69408119250746081</v>
      </c>
      <c r="D54" s="35">
        <f t="shared" si="1"/>
        <v>0.30591880749253914</v>
      </c>
      <c r="E54" s="29">
        <f t="shared" si="2"/>
        <v>0.43883632960189239</v>
      </c>
      <c r="F54" s="29">
        <f t="shared" si="3"/>
        <v>0.44722179636902409</v>
      </c>
      <c r="G54" s="29">
        <f t="shared" si="4"/>
        <v>6.8365124417450129E-2</v>
      </c>
      <c r="H54" s="29">
        <f t="shared" si="5"/>
        <v>0.95442325038836662</v>
      </c>
      <c r="I54" s="23">
        <f t="shared" si="6"/>
        <v>0.45979216183524918</v>
      </c>
      <c r="J54" s="23">
        <f t="shared" si="7"/>
        <v>0.46857806134442348</v>
      </c>
      <c r="K54" s="23">
        <f t="shared" si="8"/>
        <v>7.1629776820327368E-2</v>
      </c>
      <c r="L54" s="23">
        <f t="shared" si="9"/>
        <v>1</v>
      </c>
    </row>
    <row r="55" spans="2:12" x14ac:dyDescent="0.2">
      <c r="B55" s="42">
        <v>18</v>
      </c>
      <c r="C55" s="36">
        <f t="shared" si="0"/>
        <v>0.72107426639342553</v>
      </c>
      <c r="D55" s="35">
        <f t="shared" si="1"/>
        <v>0.27892573360657441</v>
      </c>
      <c r="E55" s="29">
        <f t="shared" si="2"/>
        <v>0.48174870179257889</v>
      </c>
      <c r="F55" s="29">
        <f t="shared" si="3"/>
        <v>0.42466498142976378</v>
      </c>
      <c r="G55" s="29">
        <f t="shared" si="4"/>
        <v>5.6151790066594327E-2</v>
      </c>
      <c r="H55" s="29">
        <f t="shared" si="5"/>
        <v>0.96256547328893693</v>
      </c>
      <c r="I55" s="23">
        <f t="shared" si="6"/>
        <v>0.50048408670479139</v>
      </c>
      <c r="J55" s="23">
        <f t="shared" si="7"/>
        <v>0.44118035937726852</v>
      </c>
      <c r="K55" s="23">
        <f t="shared" si="8"/>
        <v>5.8335553917940118E-2</v>
      </c>
      <c r="L55" s="23">
        <f t="shared" si="9"/>
        <v>1</v>
      </c>
    </row>
    <row r="56" spans="2:12" x14ac:dyDescent="0.2">
      <c r="B56" s="42">
        <v>19</v>
      </c>
      <c r="C56" s="36">
        <f t="shared" si="0"/>
        <v>0.74423472138683666</v>
      </c>
      <c r="D56" s="35">
        <f t="shared" si="1"/>
        <v>0.25576527861316334</v>
      </c>
      <c r="E56" s="29">
        <f t="shared" si="2"/>
        <v>0.51994809765481687</v>
      </c>
      <c r="F56" s="29">
        <f t="shared" si="3"/>
        <v>0.40225233747721734</v>
      </c>
      <c r="G56" s="29">
        <f t="shared" si="4"/>
        <v>4.667973892077943E-2</v>
      </c>
      <c r="H56" s="29">
        <f t="shared" si="5"/>
        <v>0.96888017405281368</v>
      </c>
      <c r="I56" s="23">
        <f t="shared" si="6"/>
        <v>0.53664850574852874</v>
      </c>
      <c r="J56" s="23">
        <f t="shared" si="7"/>
        <v>0.41517243127661579</v>
      </c>
      <c r="K56" s="23">
        <f t="shared" si="8"/>
        <v>4.8179062974855462E-2</v>
      </c>
      <c r="L56" s="23">
        <f t="shared" si="9"/>
        <v>0.99999999999999989</v>
      </c>
    </row>
    <row r="57" spans="2:12" x14ac:dyDescent="0.2">
      <c r="B57" s="44">
        <v>20</v>
      </c>
      <c r="C57" s="39">
        <f t="shared" si="0"/>
        <v>0.76423188110790652</v>
      </c>
      <c r="D57" s="40">
        <f t="shared" si="1"/>
        <v>0.23576811889209343</v>
      </c>
      <c r="E57" s="31">
        <f t="shared" si="2"/>
        <v>0.55388532051774242</v>
      </c>
      <c r="F57" s="31">
        <f t="shared" si="3"/>
        <v>0.38069880173818854</v>
      </c>
      <c r="G57" s="31">
        <f t="shared" si="4"/>
        <v>3.9249526646441442E-2</v>
      </c>
      <c r="H57" s="31">
        <f t="shared" si="5"/>
        <v>0.97383364890237245</v>
      </c>
      <c r="I57" s="24">
        <f>E57/H57</f>
        <v>0.56876790111128095</v>
      </c>
      <c r="J57" s="24">
        <f t="shared" si="7"/>
        <v>0.39092795999325125</v>
      </c>
      <c r="K57" s="24">
        <f t="shared" si="8"/>
        <v>4.03041388954678E-2</v>
      </c>
      <c r="L57" s="24">
        <f t="shared" si="9"/>
        <v>1</v>
      </c>
    </row>
    <row r="58" spans="2:12" x14ac:dyDescent="0.2">
      <c r="B58" s="43">
        <v>21</v>
      </c>
      <c r="C58" s="37">
        <f t="shared" si="0"/>
        <v>0.78161071583483444</v>
      </c>
      <c r="D58" s="38">
        <f t="shared" ref="D58:D64" si="10">(F58/2+G58)/H58</f>
        <v>0.21838928416516551</v>
      </c>
      <c r="E58" s="30">
        <f t="shared" ref="E58:E64" si="11">C57*C57*(1-$C$7)</f>
        <v>0.58405036810172939</v>
      </c>
      <c r="F58" s="30">
        <f t="shared" ref="F58:F64" si="12">2*C57*D57*(1-$C$8)</f>
        <v>0.3603630260123542</v>
      </c>
      <c r="G58" s="30">
        <f t="shared" ref="G58:G64" si="13">D57*D57*(1-$C$9)</f>
        <v>3.3351963531549782E-2</v>
      </c>
      <c r="H58" s="30">
        <f t="shared" ref="H58:H64" si="14">E58+F58+G58</f>
        <v>0.97776535764563333</v>
      </c>
      <c r="I58" s="22">
        <f t="shared" ref="I58:I64" si="15">E58/H58</f>
        <v>0.59733182765655302</v>
      </c>
      <c r="J58" s="22">
        <f t="shared" ref="J58:J64" si="16">F58/H58</f>
        <v>0.36855777635656306</v>
      </c>
      <c r="K58" s="22">
        <f t="shared" ref="K58:K64" si="17">G58/H58</f>
        <v>3.4110395986883972E-2</v>
      </c>
      <c r="L58" s="22">
        <f t="shared" ref="L58:L64" si="18">I58+J58+K58</f>
        <v>1</v>
      </c>
    </row>
    <row r="59" spans="2:12" x14ac:dyDescent="0.2">
      <c r="B59" s="42">
        <v>22</v>
      </c>
      <c r="C59" s="36">
        <f t="shared" si="0"/>
        <v>0.79681193681456708</v>
      </c>
      <c r="D59" s="35">
        <f t="shared" si="10"/>
        <v>0.20318806318543295</v>
      </c>
      <c r="E59" s="29">
        <f t="shared" si="11"/>
        <v>0.61091531110784225</v>
      </c>
      <c r="F59" s="29">
        <f t="shared" si="12"/>
        <v>0.34139080945398415</v>
      </c>
      <c r="G59" s="29">
        <f t="shared" si="13"/>
        <v>2.8616327662904045E-2</v>
      </c>
      <c r="H59" s="29">
        <f t="shared" si="14"/>
        <v>0.9809224482247304</v>
      </c>
      <c r="I59" s="23">
        <f t="shared" si="15"/>
        <v>0.6227967483193747</v>
      </c>
      <c r="J59" s="23">
        <f t="shared" si="16"/>
        <v>0.3480303769903848</v>
      </c>
      <c r="K59" s="23">
        <f t="shared" si="17"/>
        <v>2.9172874690240561E-2</v>
      </c>
      <c r="L59" s="23">
        <f t="shared" si="18"/>
        <v>1.0000000000000002</v>
      </c>
    </row>
    <row r="60" spans="2:12" x14ac:dyDescent="0.2">
      <c r="B60" s="42">
        <v>23</v>
      </c>
      <c r="C60" s="36">
        <f t="shared" si="0"/>
        <v>0.8101915664149727</v>
      </c>
      <c r="D60" s="35">
        <f t="shared" si="10"/>
        <v>0.18980843358502733</v>
      </c>
      <c r="E60" s="29">
        <f t="shared" si="11"/>
        <v>0.63490926265018166</v>
      </c>
      <c r="F60" s="29">
        <f t="shared" si="12"/>
        <v>0.32380534832877095</v>
      </c>
      <c r="G60" s="29">
        <f t="shared" si="13"/>
        <v>2.4771233412628497E-2</v>
      </c>
      <c r="H60" s="29">
        <f t="shared" si="14"/>
        <v>0.98348584439158115</v>
      </c>
      <c r="I60" s="23">
        <f t="shared" si="15"/>
        <v>0.64557031122594222</v>
      </c>
      <c r="J60" s="23">
        <f t="shared" si="16"/>
        <v>0.32924251037806068</v>
      </c>
      <c r="K60" s="23">
        <f t="shared" si="17"/>
        <v>2.5187178395996997E-2</v>
      </c>
      <c r="L60" s="23">
        <f t="shared" si="18"/>
        <v>0.99999999999999989</v>
      </c>
    </row>
    <row r="61" spans="2:12" x14ac:dyDescent="0.2">
      <c r="B61" s="42">
        <v>24</v>
      </c>
      <c r="C61" s="36">
        <f t="shared" si="0"/>
        <v>0.82203786913521248</v>
      </c>
      <c r="D61" s="35">
        <f t="shared" si="10"/>
        <v>0.17796213086478749</v>
      </c>
      <c r="E61" s="29">
        <f t="shared" si="11"/>
        <v>0.65641037428994709</v>
      </c>
      <c r="F61" s="29">
        <f t="shared" si="12"/>
        <v>0.30756238425005122</v>
      </c>
      <c r="G61" s="29">
        <f t="shared" si="13"/>
        <v>2.1616344876001038E-2</v>
      </c>
      <c r="H61" s="29">
        <f t="shared" si="14"/>
        <v>0.98558910341599937</v>
      </c>
      <c r="I61" s="23">
        <f t="shared" si="15"/>
        <v>0.66600814884708415</v>
      </c>
      <c r="J61" s="23">
        <f t="shared" si="16"/>
        <v>0.31205944057625673</v>
      </c>
      <c r="K61" s="23">
        <f t="shared" si="17"/>
        <v>2.1932410576659116E-2</v>
      </c>
      <c r="L61" s="23">
        <f t="shared" si="18"/>
        <v>0.99999999999999989</v>
      </c>
    </row>
    <row r="62" spans="2:12" x14ac:dyDescent="0.2">
      <c r="B62" s="42">
        <v>25</v>
      </c>
      <c r="C62" s="36">
        <f t="shared" si="0"/>
        <v>0.83258523203972534</v>
      </c>
      <c r="D62" s="35">
        <f t="shared" si="10"/>
        <v>0.16741476796027463</v>
      </c>
      <c r="E62" s="29">
        <f t="shared" si="11"/>
        <v>0.67574625829236068</v>
      </c>
      <c r="F62" s="29">
        <f t="shared" si="12"/>
        <v>0.2925832216857035</v>
      </c>
      <c r="G62" s="29">
        <f t="shared" si="13"/>
        <v>1.9002312013161448E-2</v>
      </c>
      <c r="H62" s="29">
        <f t="shared" si="14"/>
        <v>0.98733179199122567</v>
      </c>
      <c r="I62" s="23">
        <f t="shared" si="15"/>
        <v>0.68441659001938226</v>
      </c>
      <c r="J62" s="23">
        <f t="shared" si="16"/>
        <v>0.29633728404068616</v>
      </c>
      <c r="K62" s="23">
        <f t="shared" si="17"/>
        <v>1.9246125939931569E-2</v>
      </c>
      <c r="L62" s="23">
        <f t="shared" si="18"/>
        <v>1</v>
      </c>
    </row>
    <row r="63" spans="2:12" x14ac:dyDescent="0.2">
      <c r="B63" s="42">
        <v>26</v>
      </c>
      <c r="C63" s="36">
        <f t="shared" si="0"/>
        <v>0.8420252459603581</v>
      </c>
      <c r="D63" s="35">
        <f t="shared" si="10"/>
        <v>0.15797475403964195</v>
      </c>
      <c r="E63" s="29">
        <f t="shared" si="11"/>
        <v>0.69319816861064332</v>
      </c>
      <c r="F63" s="29">
        <f t="shared" si="12"/>
        <v>0.27877412685816405</v>
      </c>
      <c r="G63" s="29">
        <f t="shared" si="13"/>
        <v>1.6816622718715559E-2</v>
      </c>
      <c r="H63" s="29">
        <f t="shared" si="14"/>
        <v>0.9887889181875229</v>
      </c>
      <c r="I63" s="23">
        <f t="shared" si="15"/>
        <v>0.7010577847912115</v>
      </c>
      <c r="J63" s="23">
        <f t="shared" si="16"/>
        <v>0.28193492233829304</v>
      </c>
      <c r="K63" s="23">
        <f t="shared" si="17"/>
        <v>1.7007292870495443E-2</v>
      </c>
      <c r="L63" s="23">
        <f t="shared" si="18"/>
        <v>1</v>
      </c>
    </row>
    <row r="64" spans="2:12" x14ac:dyDescent="0.2">
      <c r="B64" s="42">
        <v>27</v>
      </c>
      <c r="C64" s="36">
        <f t="shared" si="0"/>
        <v>0.85051543907482385</v>
      </c>
      <c r="D64" s="35">
        <f t="shared" si="10"/>
        <v>0.14948456092517612</v>
      </c>
      <c r="E64" s="29">
        <f t="shared" si="11"/>
        <v>0.70900651483460153</v>
      </c>
      <c r="F64" s="29">
        <f t="shared" si="12"/>
        <v>0.2660374622515132</v>
      </c>
      <c r="G64" s="29">
        <f t="shared" si="13"/>
        <v>1.4973613748331222E-2</v>
      </c>
      <c r="H64" s="29">
        <f t="shared" si="14"/>
        <v>0.99001759083444596</v>
      </c>
      <c r="I64" s="23">
        <f t="shared" si="15"/>
        <v>0.71615547178006045</v>
      </c>
      <c r="J64" s="23">
        <f t="shared" si="16"/>
        <v>0.26871993458952675</v>
      </c>
      <c r="K64" s="23">
        <f t="shared" si="17"/>
        <v>1.5124593630412735E-2</v>
      </c>
      <c r="L64" s="23">
        <f t="shared" si="18"/>
        <v>1</v>
      </c>
    </row>
    <row r="65" spans="2:12" x14ac:dyDescent="0.2">
      <c r="B65" s="42">
        <v>28</v>
      </c>
      <c r="C65" s="36">
        <f t="shared" si="0"/>
        <v>0.85818612427413732</v>
      </c>
      <c r="D65" s="35">
        <f t="shared" ref="D65:D87" si="19">(F65/2+G65)/H65</f>
        <v>0.14181387572586263</v>
      </c>
      <c r="E65" s="29">
        <f t="shared" ref="E65:E87" si="20">C64*C64*(1-$C$7)</f>
        <v>0.72337651210464038</v>
      </c>
      <c r="F65" s="29">
        <f t="shared" ref="F65:F87" si="21">2*C64*D64*(1-$C$8)</f>
        <v>0.25427785394036684</v>
      </c>
      <c r="G65" s="29">
        <f t="shared" ref="G65:G87" si="22">D64*D64*(1-$C$9)</f>
        <v>1.3407380372995614E-2</v>
      </c>
      <c r="H65" s="29">
        <f t="shared" ref="H65:H87" si="23">E65+F65+G65</f>
        <v>0.99106174641800282</v>
      </c>
      <c r="I65" s="23">
        <f t="shared" ref="I65:I87" si="24">E65/H65</f>
        <v>0.72990054829493933</v>
      </c>
      <c r="J65" s="23">
        <f t="shared" ref="J65:J87" si="25">F65/H65</f>
        <v>0.25657115195839614</v>
      </c>
      <c r="K65" s="23">
        <f t="shared" ref="K65:K87" si="26">G65/H65</f>
        <v>1.3528299746664569E-2</v>
      </c>
      <c r="L65" s="23">
        <f t="shared" ref="L65:L87" si="27">I65+J65+K65</f>
        <v>1</v>
      </c>
    </row>
    <row r="66" spans="2:12" x14ac:dyDescent="0.2">
      <c r="B66" s="42">
        <v>29</v>
      </c>
      <c r="C66" s="36">
        <f t="shared" si="0"/>
        <v>0.86514576353508588</v>
      </c>
      <c r="D66" s="35">
        <f t="shared" si="19"/>
        <v>0.13485423646491415</v>
      </c>
      <c r="E66" s="29">
        <f t="shared" si="20"/>
        <v>0.7364834238966651</v>
      </c>
      <c r="F66" s="29">
        <f t="shared" si="21"/>
        <v>0.24340540075494441</v>
      </c>
      <c r="G66" s="29">
        <f t="shared" si="22"/>
        <v>1.2066705209034245E-2</v>
      </c>
      <c r="H66" s="29">
        <f t="shared" si="23"/>
        <v>0.99195552986064373</v>
      </c>
      <c r="I66" s="23">
        <f t="shared" si="24"/>
        <v>0.7424560897403647</v>
      </c>
      <c r="J66" s="23">
        <f t="shared" si="25"/>
        <v>0.24537934758944241</v>
      </c>
      <c r="K66" s="23">
        <f t="shared" si="26"/>
        <v>1.216456267019294E-2</v>
      </c>
      <c r="L66" s="23">
        <f t="shared" si="27"/>
        <v>1</v>
      </c>
    </row>
    <row r="67" spans="2:12" x14ac:dyDescent="0.2">
      <c r="B67" s="44">
        <v>30</v>
      </c>
      <c r="C67" s="39">
        <f t="shared" si="0"/>
        <v>0.87148517857132834</v>
      </c>
      <c r="D67" s="40">
        <f t="shared" si="19"/>
        <v>0.12851482142867166</v>
      </c>
      <c r="E67" s="31">
        <f t="shared" si="20"/>
        <v>0.74847719216270669</v>
      </c>
      <c r="F67" s="31">
        <f t="shared" si="21"/>
        <v>0.23333714274475834</v>
      </c>
      <c r="G67" s="31">
        <f t="shared" si="22"/>
        <v>1.0911399055520988E-2</v>
      </c>
      <c r="H67" s="31">
        <f t="shared" si="23"/>
        <v>0.99272573396298602</v>
      </c>
      <c r="I67" s="24">
        <f t="shared" si="24"/>
        <v>0.75396171022460245</v>
      </c>
      <c r="J67" s="24">
        <f t="shared" si="25"/>
        <v>0.2350469366934517</v>
      </c>
      <c r="K67" s="24">
        <f t="shared" si="26"/>
        <v>1.0991353081945815E-2</v>
      </c>
      <c r="L67" s="24">
        <f t="shared" si="27"/>
        <v>0.99999999999999989</v>
      </c>
    </row>
    <row r="68" spans="2:12" x14ac:dyDescent="0.2">
      <c r="B68" s="43">
        <v>31</v>
      </c>
      <c r="C68" s="37">
        <f t="shared" si="0"/>
        <v>0.87728086771431801</v>
      </c>
      <c r="D68" s="38">
        <f t="shared" si="19"/>
        <v>0.12271913228568194</v>
      </c>
      <c r="E68" s="30">
        <f t="shared" si="20"/>
        <v>0.7594864164695001</v>
      </c>
      <c r="F68" s="30">
        <f t="shared" si="21"/>
        <v>0.22399752420365659</v>
      </c>
      <c r="G68" s="30">
        <f t="shared" si="22"/>
        <v>9.9096355961060187E-3</v>
      </c>
      <c r="H68" s="30">
        <f t="shared" si="23"/>
        <v>0.99339357626926272</v>
      </c>
      <c r="I68" s="22">
        <f t="shared" si="24"/>
        <v>0.76453727365722235</v>
      </c>
      <c r="J68" s="22">
        <f t="shared" si="25"/>
        <v>0.22548718811419141</v>
      </c>
      <c r="K68" s="22">
        <f t="shared" si="26"/>
        <v>9.9755382285862271E-3</v>
      </c>
      <c r="L68" s="22">
        <f t="shared" si="27"/>
        <v>1</v>
      </c>
    </row>
    <row r="69" spans="2:12" x14ac:dyDescent="0.2">
      <c r="B69" s="42">
        <v>32</v>
      </c>
      <c r="C69" s="36">
        <f t="shared" si="0"/>
        <v>0.88259763069749031</v>
      </c>
      <c r="D69" s="35">
        <f t="shared" si="19"/>
        <v>0.1174023693025097</v>
      </c>
      <c r="E69" s="29">
        <f t="shared" si="20"/>
        <v>0.76962172085758673</v>
      </c>
      <c r="F69" s="29">
        <f t="shared" si="21"/>
        <v>0.21531829371346248</v>
      </c>
      <c r="G69" s="29">
        <f t="shared" si="22"/>
        <v>9.035991257370422E-3</v>
      </c>
      <c r="H69" s="29">
        <f t="shared" si="23"/>
        <v>0.99397600582841961</v>
      </c>
      <c r="I69" s="23">
        <f t="shared" si="24"/>
        <v>0.77428601530089558</v>
      </c>
      <c r="J69" s="23">
        <f t="shared" si="25"/>
        <v>0.21662323079318957</v>
      </c>
      <c r="K69" s="23">
        <f t="shared" si="26"/>
        <v>9.0907539059149247E-3</v>
      </c>
      <c r="L69" s="23">
        <f t="shared" si="27"/>
        <v>1</v>
      </c>
    </row>
    <row r="70" spans="2:12" x14ac:dyDescent="0.2">
      <c r="B70" s="42">
        <v>33</v>
      </c>
      <c r="C70" s="36">
        <f t="shared" si="0"/>
        <v>0.88749065647642811</v>
      </c>
      <c r="D70" s="35">
        <f t="shared" si="19"/>
        <v>0.11250934352357185</v>
      </c>
      <c r="E70" s="29">
        <f t="shared" si="20"/>
        <v>0.77897857771282353</v>
      </c>
      <c r="F70" s="29">
        <f t="shared" si="21"/>
        <v>0.20723810596933367</v>
      </c>
      <c r="G70" s="29">
        <f t="shared" si="22"/>
        <v>8.2699897907057233E-3</v>
      </c>
      <c r="H70" s="29">
        <f t="shared" si="23"/>
        <v>0.9944866734728629</v>
      </c>
      <c r="I70" s="23">
        <f t="shared" si="24"/>
        <v>0.7832971506722558</v>
      </c>
      <c r="J70" s="23">
        <f t="shared" si="25"/>
        <v>0.20838701160834477</v>
      </c>
      <c r="K70" s="23">
        <f t="shared" si="26"/>
        <v>8.3158377193994562E-3</v>
      </c>
      <c r="L70" s="23">
        <f t="shared" si="27"/>
        <v>1</v>
      </c>
    </row>
    <row r="71" spans="2:12" x14ac:dyDescent="0.2">
      <c r="B71" s="42">
        <v>34</v>
      </c>
      <c r="C71" s="36">
        <f t="shared" si="0"/>
        <v>0.89200719302639475</v>
      </c>
      <c r="D71" s="35">
        <f t="shared" si="19"/>
        <v>0.10799280697360523</v>
      </c>
      <c r="E71" s="29">
        <f t="shared" si="20"/>
        <v>0.78763966533296137</v>
      </c>
      <c r="F71" s="29">
        <f t="shared" si="21"/>
        <v>0.1997019822869335</v>
      </c>
      <c r="G71" s="29">
        <f t="shared" si="22"/>
        <v>7.5950114280630594E-3</v>
      </c>
      <c r="H71" s="29">
        <f t="shared" si="23"/>
        <v>0.99493665904795792</v>
      </c>
      <c r="I71" s="23">
        <f t="shared" si="24"/>
        <v>0.79164804932069111</v>
      </c>
      <c r="J71" s="23">
        <f t="shared" si="25"/>
        <v>0.20071828741140743</v>
      </c>
      <c r="K71" s="23">
        <f t="shared" si="26"/>
        <v>7.6336632679015245E-3</v>
      </c>
      <c r="L71" s="23">
        <f t="shared" si="27"/>
        <v>1</v>
      </c>
    </row>
    <row r="72" spans="2:12" x14ac:dyDescent="0.2">
      <c r="B72" s="42">
        <v>35</v>
      </c>
      <c r="C72" s="36">
        <f t="shared" si="0"/>
        <v>0.89618789030535873</v>
      </c>
      <c r="D72" s="35">
        <f t="shared" si="19"/>
        <v>0.10381210969464132</v>
      </c>
      <c r="E72" s="29">
        <f t="shared" si="20"/>
        <v>0.79567683241082787</v>
      </c>
      <c r="F72" s="29">
        <f t="shared" si="21"/>
        <v>0.19266072123113376</v>
      </c>
      <c r="G72" s="29">
        <f t="shared" si="22"/>
        <v>6.9974678148230158E-3</v>
      </c>
      <c r="H72" s="29">
        <f t="shared" si="23"/>
        <v>0.99533502145678465</v>
      </c>
      <c r="I72" s="23">
        <f t="shared" si="24"/>
        <v>0.79940604445552954</v>
      </c>
      <c r="J72" s="23">
        <f t="shared" si="25"/>
        <v>0.1935636916996582</v>
      </c>
      <c r="K72" s="23">
        <f t="shared" si="26"/>
        <v>7.0302638448122073E-3</v>
      </c>
      <c r="L72" s="23">
        <f t="shared" si="27"/>
        <v>0.99999999999999989</v>
      </c>
    </row>
    <row r="73" spans="2:12" x14ac:dyDescent="0.2">
      <c r="B73" s="42">
        <v>36</v>
      </c>
      <c r="C73" s="36">
        <f t="shared" si="0"/>
        <v>0.90006788643187419</v>
      </c>
      <c r="D73" s="35">
        <f t="shared" si="19"/>
        <v>9.9932113568125855E-2</v>
      </c>
      <c r="E73" s="29">
        <f t="shared" si="20"/>
        <v>0.80315273472996973</v>
      </c>
      <c r="F73" s="29">
        <f t="shared" si="21"/>
        <v>0.18607031115077816</v>
      </c>
      <c r="G73" s="29">
        <f t="shared" si="22"/>
        <v>6.4661724715513449E-3</v>
      </c>
      <c r="H73" s="29">
        <f t="shared" si="23"/>
        <v>0.99568921835229918</v>
      </c>
      <c r="I73" s="23">
        <f t="shared" si="24"/>
        <v>0.80662994027298451</v>
      </c>
      <c r="J73" s="23">
        <f t="shared" si="25"/>
        <v>0.18687589231777935</v>
      </c>
      <c r="K73" s="23">
        <f t="shared" si="26"/>
        <v>6.4941674092361774E-3</v>
      </c>
      <c r="L73" s="23">
        <f t="shared" si="27"/>
        <v>1</v>
      </c>
    </row>
    <row r="74" spans="2:12" x14ac:dyDescent="0.2">
      <c r="B74" s="42">
        <v>37</v>
      </c>
      <c r="C74" s="36">
        <f t="shared" si="0"/>
        <v>0.90367769106567997</v>
      </c>
      <c r="D74" s="35">
        <f t="shared" si="19"/>
        <v>9.6322308934320075E-2</v>
      </c>
      <c r="E74" s="29">
        <f t="shared" si="20"/>
        <v>0.81012220018594117</v>
      </c>
      <c r="F74" s="29">
        <f t="shared" si="21"/>
        <v>0.1798913724918661</v>
      </c>
      <c r="G74" s="29">
        <f t="shared" si="22"/>
        <v>5.9918563933156815E-3</v>
      </c>
      <c r="H74" s="29">
        <f t="shared" si="23"/>
        <v>0.99600542907112288</v>
      </c>
      <c r="I74" s="23">
        <f t="shared" si="24"/>
        <v>0.81337126941312266</v>
      </c>
      <c r="J74" s="23">
        <f t="shared" si="25"/>
        <v>0.18061284330511454</v>
      </c>
      <c r="K74" s="23">
        <f t="shared" si="26"/>
        <v>6.0158872817628129E-3</v>
      </c>
      <c r="L74" s="23">
        <f t="shared" si="27"/>
        <v>1</v>
      </c>
    </row>
    <row r="75" spans="2:12" x14ac:dyDescent="0.2">
      <c r="B75" s="42">
        <v>38</v>
      </c>
      <c r="C75" s="36">
        <f t="shared" si="0"/>
        <v>0.90704390777157051</v>
      </c>
      <c r="D75" s="35">
        <f t="shared" si="19"/>
        <v>9.2956092228429515E-2</v>
      </c>
      <c r="E75" s="29">
        <f t="shared" si="20"/>
        <v>0.81663336932979858</v>
      </c>
      <c r="F75" s="29">
        <f t="shared" si="21"/>
        <v>0.17408864347176298</v>
      </c>
      <c r="G75" s="29">
        <f t="shared" si="22"/>
        <v>5.5667923190631579E-3</v>
      </c>
      <c r="H75" s="29">
        <f t="shared" si="23"/>
        <v>0.99628880512062479</v>
      </c>
      <c r="I75" s="23">
        <f t="shared" si="24"/>
        <v>0.81967534427020428</v>
      </c>
      <c r="J75" s="23">
        <f t="shared" si="25"/>
        <v>0.17473712700273225</v>
      </c>
      <c r="K75" s="23">
        <f t="shared" si="26"/>
        <v>5.5875287270633978E-3</v>
      </c>
      <c r="L75" s="23">
        <f t="shared" si="27"/>
        <v>0.99999999999999989</v>
      </c>
    </row>
    <row r="76" spans="2:12" x14ac:dyDescent="0.2">
      <c r="B76" s="42">
        <v>39</v>
      </c>
      <c r="C76" s="36">
        <f t="shared" si="0"/>
        <v>0.91018982785001534</v>
      </c>
      <c r="D76" s="35">
        <f t="shared" si="19"/>
        <v>8.9810172149984671E-2</v>
      </c>
      <c r="E76" s="29">
        <f t="shared" si="20"/>
        <v>0.82272865062552136</v>
      </c>
      <c r="F76" s="29">
        <f t="shared" si="21"/>
        <v>0.16863051429209844</v>
      </c>
      <c r="G76" s="29">
        <f t="shared" si="22"/>
        <v>5.184501049428177E-3</v>
      </c>
      <c r="H76" s="29">
        <f t="shared" si="23"/>
        <v>0.99654366596704791</v>
      </c>
      <c r="I76" s="23">
        <f t="shared" si="24"/>
        <v>0.82558213826701099</v>
      </c>
      <c r="J76" s="23">
        <f t="shared" si="25"/>
        <v>0.16921537916600882</v>
      </c>
      <c r="K76" s="23">
        <f t="shared" si="26"/>
        <v>5.2024825669802705E-3</v>
      </c>
      <c r="L76" s="23">
        <f t="shared" si="27"/>
        <v>1</v>
      </c>
    </row>
    <row r="77" spans="2:12" x14ac:dyDescent="0.2">
      <c r="B77" s="44">
        <v>40</v>
      </c>
      <c r="C77" s="39">
        <f t="shared" si="0"/>
        <v>0.91313592101463903</v>
      </c>
      <c r="D77" s="40">
        <f t="shared" si="19"/>
        <v>8.6864078985360929E-2</v>
      </c>
      <c r="E77" s="31">
        <f t="shared" si="20"/>
        <v>0.82844552272164051</v>
      </c>
      <c r="F77" s="31">
        <f t="shared" si="21"/>
        <v>0.16348861025674957</v>
      </c>
      <c r="G77" s="31">
        <f t="shared" si="22"/>
        <v>4.8395202129659287E-3</v>
      </c>
      <c r="H77" s="31">
        <f t="shared" si="23"/>
        <v>0.99677365319135602</v>
      </c>
      <c r="I77" s="24">
        <f t="shared" si="24"/>
        <v>0.83112702675197947</v>
      </c>
      <c r="J77" s="24">
        <f t="shared" si="25"/>
        <v>0.16401778852531909</v>
      </c>
      <c r="K77" s="24">
        <f t="shared" si="26"/>
        <v>4.8551847227013929E-3</v>
      </c>
      <c r="L77" s="24">
        <f t="shared" si="27"/>
        <v>1</v>
      </c>
    </row>
    <row r="78" spans="2:12" x14ac:dyDescent="0.2">
      <c r="B78" s="42">
        <v>41</v>
      </c>
      <c r="C78" s="36">
        <f t="shared" si="0"/>
        <v>0.91590024284792726</v>
      </c>
      <c r="D78" s="35">
        <f t="shared" si="19"/>
        <v>8.4099757152072796E-2</v>
      </c>
      <c r="E78" s="29">
        <f t="shared" si="20"/>
        <v>0.83381721024725308</v>
      </c>
      <c r="F78" s="29">
        <f t="shared" si="21"/>
        <v>0.15863742153477181</v>
      </c>
      <c r="G78" s="29">
        <f t="shared" si="22"/>
        <v>4.5272209307850126E-3</v>
      </c>
      <c r="H78" s="29">
        <f t="shared" si="23"/>
        <v>0.99698185271280992</v>
      </c>
      <c r="I78" s="23">
        <f t="shared" si="24"/>
        <v>0.83634141181047361</v>
      </c>
      <c r="J78" s="23">
        <f t="shared" si="25"/>
        <v>0.15911766207490721</v>
      </c>
      <c r="K78" s="23">
        <f t="shared" si="26"/>
        <v>4.5409261146191812E-3</v>
      </c>
      <c r="L78" s="23">
        <f t="shared" si="27"/>
        <v>1</v>
      </c>
    </row>
    <row r="79" spans="2:12" x14ac:dyDescent="0.2">
      <c r="B79" s="42">
        <v>42</v>
      </c>
      <c r="C79" s="36">
        <f t="shared" si="0"/>
        <v>0.91849877476844122</v>
      </c>
      <c r="D79" s="35">
        <f t="shared" si="19"/>
        <v>8.1501225231558755E-2</v>
      </c>
      <c r="E79" s="29">
        <f t="shared" si="20"/>
        <v>0.83887325484889208</v>
      </c>
      <c r="F79" s="29">
        <f t="shared" si="21"/>
        <v>0.15405397599807036</v>
      </c>
      <c r="G79" s="29">
        <f t="shared" si="22"/>
        <v>4.2436614918225715E-3</v>
      </c>
      <c r="H79" s="29">
        <f t="shared" si="23"/>
        <v>0.99717089233878498</v>
      </c>
      <c r="I79" s="23">
        <f t="shared" si="24"/>
        <v>0.84125325086593894</v>
      </c>
      <c r="J79" s="23">
        <f t="shared" si="25"/>
        <v>0.15449104780500464</v>
      </c>
      <c r="K79" s="23">
        <f t="shared" si="26"/>
        <v>4.2557013290564485E-3</v>
      </c>
      <c r="L79" s="23">
        <f t="shared" si="27"/>
        <v>1</v>
      </c>
    </row>
    <row r="80" spans="2:12" x14ac:dyDescent="0.2">
      <c r="B80" s="42">
        <v>43</v>
      </c>
      <c r="C80" s="36">
        <f t="shared" si="0"/>
        <v>0.92094570899305572</v>
      </c>
      <c r="D80" s="35">
        <f t="shared" si="19"/>
        <v>7.9054291006944222E-2</v>
      </c>
      <c r="E80" s="29">
        <f t="shared" si="20"/>
        <v>0.84363999925112776</v>
      </c>
      <c r="F80" s="29">
        <f t="shared" si="21"/>
        <v>0.14971755103462697</v>
      </c>
      <c r="G80" s="29">
        <f t="shared" si="22"/>
        <v>3.9854698285471616E-3</v>
      </c>
      <c r="H80" s="29">
        <f t="shared" si="23"/>
        <v>0.99734302011430198</v>
      </c>
      <c r="I80" s="23">
        <f t="shared" si="24"/>
        <v>0.84588750533837509</v>
      </c>
      <c r="J80" s="23">
        <f t="shared" si="25"/>
        <v>0.15011640730936118</v>
      </c>
      <c r="K80" s="23">
        <f t="shared" si="26"/>
        <v>3.9960873522636182E-3</v>
      </c>
      <c r="L80" s="23">
        <f t="shared" si="27"/>
        <v>0.99999999999999989</v>
      </c>
    </row>
    <row r="81" spans="2:12" x14ac:dyDescent="0.2">
      <c r="B81" s="42">
        <v>44</v>
      </c>
      <c r="C81" s="36">
        <f t="shared" si="0"/>
        <v>0.92325368844975919</v>
      </c>
      <c r="D81" s="35">
        <f t="shared" si="19"/>
        <v>7.6746311550240823E-2</v>
      </c>
      <c r="E81" s="29">
        <f t="shared" si="20"/>
        <v>0.8481409989127221</v>
      </c>
      <c r="F81" s="29">
        <f t="shared" si="21"/>
        <v>0.14560942016066719</v>
      </c>
      <c r="G81" s="29">
        <f t="shared" si="22"/>
        <v>3.749748555966373E-3</v>
      </c>
      <c r="H81" s="29">
        <f t="shared" si="23"/>
        <v>0.99750016762935556</v>
      </c>
      <c r="I81" s="23">
        <f t="shared" si="24"/>
        <v>0.85026652268981739</v>
      </c>
      <c r="J81" s="23">
        <f t="shared" si="25"/>
        <v>0.14597433151988379</v>
      </c>
      <c r="K81" s="23">
        <f t="shared" si="26"/>
        <v>3.7591457902989341E-3</v>
      </c>
      <c r="L81" s="23">
        <f t="shared" si="27"/>
        <v>1.0000000000000002</v>
      </c>
    </row>
    <row r="82" spans="2:12" x14ac:dyDescent="0.2">
      <c r="B82" s="42">
        <v>45</v>
      </c>
      <c r="C82" s="36">
        <f t="shared" si="0"/>
        <v>0.9254340096203183</v>
      </c>
      <c r="D82" s="35">
        <f t="shared" si="19"/>
        <v>7.4565990379681674E-2</v>
      </c>
      <c r="E82" s="29">
        <f t="shared" si="20"/>
        <v>0.852397373236085</v>
      </c>
      <c r="F82" s="29">
        <f t="shared" si="21"/>
        <v>0.14171263042734838</v>
      </c>
      <c r="G82" s="29">
        <f t="shared" si="22"/>
        <v>3.5339978019399763E-3</v>
      </c>
      <c r="H82" s="29">
        <f t="shared" si="23"/>
        <v>0.99764400146537335</v>
      </c>
      <c r="I82" s="23">
        <f t="shared" si="24"/>
        <v>0.85441036279880878</v>
      </c>
      <c r="J82" s="23">
        <f t="shared" si="25"/>
        <v>0.14204729364301902</v>
      </c>
      <c r="K82" s="23">
        <f t="shared" si="26"/>
        <v>3.5423435581721742E-3</v>
      </c>
      <c r="L82" s="23">
        <f t="shared" si="27"/>
        <v>1</v>
      </c>
    </row>
    <row r="83" spans="2:12" x14ac:dyDescent="0.2">
      <c r="B83" s="42">
        <v>46</v>
      </c>
      <c r="C83" s="36">
        <f t="shared" si="0"/>
        <v>0.92749679473951085</v>
      </c>
      <c r="D83" s="35">
        <f t="shared" si="19"/>
        <v>7.2503205260489118E-2</v>
      </c>
      <c r="E83" s="29">
        <f t="shared" si="20"/>
        <v>0.85642810616193943</v>
      </c>
      <c r="F83" s="29">
        <f t="shared" si="21"/>
        <v>0.1380118069167578</v>
      </c>
      <c r="G83" s="29">
        <f t="shared" si="22"/>
        <v>3.3360521527816679E-3</v>
      </c>
      <c r="H83" s="29">
        <f t="shared" si="23"/>
        <v>0.99777596523147882</v>
      </c>
      <c r="I83" s="23">
        <f t="shared" si="24"/>
        <v>0.85833707766577894</v>
      </c>
      <c r="J83" s="23">
        <f t="shared" si="25"/>
        <v>0.13831943414746392</v>
      </c>
      <c r="K83" s="23">
        <f t="shared" si="26"/>
        <v>3.3434881867571557E-3</v>
      </c>
      <c r="L83" s="23">
        <f t="shared" si="27"/>
        <v>1</v>
      </c>
    </row>
    <row r="84" spans="2:12" x14ac:dyDescent="0.2">
      <c r="B84" s="42">
        <v>47</v>
      </c>
      <c r="C84" s="36">
        <f t="shared" si="0"/>
        <v>0.92945113855185035</v>
      </c>
      <c r="D84" s="35">
        <f t="shared" si="19"/>
        <v>7.0548861448149647E-2</v>
      </c>
      <c r="E84" s="29">
        <f t="shared" si="20"/>
        <v>0.86025030425206628</v>
      </c>
      <c r="F84" s="29">
        <f t="shared" si="21"/>
        <v>0.13449298097488899</v>
      </c>
      <c r="G84" s="29">
        <f t="shared" si="22"/>
        <v>3.1540288638267702E-3</v>
      </c>
      <c r="H84" s="29">
        <f t="shared" si="23"/>
        <v>0.99789731409078208</v>
      </c>
      <c r="I84" s="23">
        <f t="shared" si="24"/>
        <v>0.8620629518738302</v>
      </c>
      <c r="J84" s="23">
        <f t="shared" si="25"/>
        <v>0.13477637335604023</v>
      </c>
      <c r="K84" s="23">
        <f t="shared" si="26"/>
        <v>3.1606747701295422E-3</v>
      </c>
      <c r="L84" s="23">
        <f t="shared" si="27"/>
        <v>0.99999999999999989</v>
      </c>
    </row>
    <row r="85" spans="2:12" x14ac:dyDescent="0.2">
      <c r="B85" s="42">
        <v>48</v>
      </c>
      <c r="C85" s="36">
        <f t="shared" si="0"/>
        <v>0.93130523385427366</v>
      </c>
      <c r="D85" s="35">
        <f t="shared" si="19"/>
        <v>6.869476614572631E-2</v>
      </c>
      <c r="E85" s="29">
        <f t="shared" si="20"/>
        <v>0.86387941895533094</v>
      </c>
      <c r="F85" s="29">
        <f t="shared" si="21"/>
        <v>0.13114343919303886</v>
      </c>
      <c r="G85" s="29">
        <f t="shared" si="22"/>
        <v>2.986285110978129E-3</v>
      </c>
      <c r="H85" s="29">
        <f t="shared" si="23"/>
        <v>0.99800914325934786</v>
      </c>
      <c r="I85" s="23">
        <f t="shared" si="24"/>
        <v>0.86560270994515198</v>
      </c>
      <c r="J85" s="23">
        <f t="shared" si="25"/>
        <v>0.13140504781824353</v>
      </c>
      <c r="K85" s="23">
        <f t="shared" si="26"/>
        <v>2.9922422366045372E-3</v>
      </c>
      <c r="L85" s="23">
        <f t="shared" si="27"/>
        <v>1</v>
      </c>
    </row>
    <row r="86" spans="2:12" x14ac:dyDescent="0.2">
      <c r="B86" s="42">
        <v>49</v>
      </c>
      <c r="C86" s="36">
        <f t="shared" si="0"/>
        <v>0.9330664792781036</v>
      </c>
      <c r="D86" s="35">
        <f t="shared" si="19"/>
        <v>6.6933520721896358E-2</v>
      </c>
      <c r="E86" s="29">
        <f t="shared" si="20"/>
        <v>0.8673294386043634</v>
      </c>
      <c r="F86" s="29">
        <f t="shared" si="21"/>
        <v>0.12795159049982058</v>
      </c>
      <c r="G86" s="29">
        <f t="shared" si="22"/>
        <v>2.8313825374896152E-3</v>
      </c>
      <c r="H86" s="29">
        <f t="shared" si="23"/>
        <v>0.99811241164167364</v>
      </c>
      <c r="I86" s="23">
        <f t="shared" si="24"/>
        <v>0.86896969568567806</v>
      </c>
      <c r="J86" s="23">
        <f t="shared" si="25"/>
        <v>0.12819356718485103</v>
      </c>
      <c r="K86" s="23">
        <f t="shared" si="26"/>
        <v>2.8367371294708366E-3</v>
      </c>
      <c r="L86" s="23">
        <f t="shared" si="27"/>
        <v>1</v>
      </c>
    </row>
    <row r="87" spans="2:12" x14ac:dyDescent="0.2">
      <c r="B87" s="44">
        <v>50</v>
      </c>
      <c r="C87" s="39">
        <f t="shared" si="0"/>
        <v>0.93474157214282916</v>
      </c>
      <c r="D87" s="40">
        <f t="shared" si="19"/>
        <v>6.5258427857170856E-2</v>
      </c>
      <c r="E87" s="31">
        <f t="shared" si="20"/>
        <v>0.87061305475243578</v>
      </c>
      <c r="F87" s="31">
        <f t="shared" si="21"/>
        <v>0.12490684905133566</v>
      </c>
      <c r="G87" s="31">
        <f t="shared" si="22"/>
        <v>2.6880577177371173E-3</v>
      </c>
      <c r="H87" s="31">
        <f t="shared" si="23"/>
        <v>0.99820796152150859</v>
      </c>
      <c r="I87" s="24">
        <f t="shared" si="24"/>
        <v>0.87217602775418912</v>
      </c>
      <c r="J87" s="24">
        <f t="shared" si="25"/>
        <v>0.12513108877728008</v>
      </c>
      <c r="K87" s="24">
        <f t="shared" si="26"/>
        <v>2.692883468530818E-3</v>
      </c>
      <c r="L87" s="24">
        <f t="shared" si="27"/>
        <v>1</v>
      </c>
    </row>
    <row r="88" spans="2:12" x14ac:dyDescent="0.2">
      <c r="B88" s="43">
        <v>51</v>
      </c>
      <c r="C88" s="37">
        <f t="shared" si="0"/>
        <v>0.93633658871486392</v>
      </c>
      <c r="D88" s="38">
        <f t="shared" ref="D88:D127" si="28">(F88/2+G88)/H88</f>
        <v>6.3663411285136043E-2</v>
      </c>
      <c r="E88" s="30">
        <f t="shared" ref="E88:E127" si="29">C87*C87*(1-$C$7)</f>
        <v>0.87374180669204793</v>
      </c>
      <c r="F88" s="30">
        <f t="shared" ref="F88:F127" si="30">2*C87*D87*(1-$C$8)</f>
        <v>0.12199953090156257</v>
      </c>
      <c r="G88" s="30">
        <f t="shared" ref="G88:G127" si="31">D87*D87*(1-$C$9)</f>
        <v>2.5551974438337436E-3</v>
      </c>
      <c r="H88" s="30">
        <f t="shared" ref="H88:H127" si="32">E88+F88+G88</f>
        <v>0.9982965350374442</v>
      </c>
      <c r="I88" s="22">
        <f t="shared" ref="I88:I127" si="33">E88/H88</f>
        <v>0.87523273499018561</v>
      </c>
      <c r="J88" s="22">
        <f t="shared" ref="J88:J127" si="34">F88/H88</f>
        <v>0.12220770744935681</v>
      </c>
      <c r="K88" s="22">
        <f t="shared" ref="K88:K127" si="35">G88/H88</f>
        <v>2.5595575604576279E-3</v>
      </c>
      <c r="L88" s="22">
        <f t="shared" ref="L88:L127" si="36">I88+J88+K88</f>
        <v>1</v>
      </c>
    </row>
    <row r="89" spans="2:12" x14ac:dyDescent="0.2">
      <c r="B89" s="42">
        <v>52</v>
      </c>
      <c r="C89" s="36">
        <f t="shared" si="0"/>
        <v>0.9378570538009342</v>
      </c>
      <c r="D89" s="35">
        <f t="shared" si="28"/>
        <v>6.2142946199065761E-2</v>
      </c>
      <c r="E89" s="29">
        <f t="shared" si="29"/>
        <v>0.87672620736618823</v>
      </c>
      <c r="F89" s="29">
        <f t="shared" si="30"/>
        <v>0.11922076269735131</v>
      </c>
      <c r="G89" s="29">
        <f t="shared" si="31"/>
        <v>2.4318179618762321E-3</v>
      </c>
      <c r="H89" s="29">
        <f t="shared" si="32"/>
        <v>0.99837878802541569</v>
      </c>
      <c r="I89" s="23">
        <f t="shared" si="33"/>
        <v>0.87814987445813952</v>
      </c>
      <c r="J89" s="23">
        <f t="shared" si="34"/>
        <v>0.11941435868558969</v>
      </c>
      <c r="K89" s="23">
        <f t="shared" si="35"/>
        <v>2.4357668562709142E-3</v>
      </c>
      <c r="L89" s="23">
        <f t="shared" si="36"/>
        <v>1.0000000000000002</v>
      </c>
    </row>
    <row r="90" spans="2:12" x14ac:dyDescent="0.2">
      <c r="B90" s="42">
        <v>53</v>
      </c>
      <c r="C90" s="36">
        <f t="shared" si="0"/>
        <v>0.9393080012783066</v>
      </c>
      <c r="D90" s="35">
        <f t="shared" si="28"/>
        <v>6.0691998721693369E-2</v>
      </c>
      <c r="E90" s="29">
        <f t="shared" si="29"/>
        <v>0.87957585336416844</v>
      </c>
      <c r="F90" s="29">
        <f t="shared" si="30"/>
        <v>0.11656240087353155</v>
      </c>
      <c r="G90" s="29">
        <f t="shared" si="31"/>
        <v>2.3170474573799889E-3</v>
      </c>
      <c r="H90" s="29">
        <f t="shared" si="32"/>
        <v>0.99845530169508001</v>
      </c>
      <c r="I90" s="23">
        <f t="shared" si="33"/>
        <v>0.88093663469051675</v>
      </c>
      <c r="J90" s="23">
        <f t="shared" si="34"/>
        <v>0.11674273317557959</v>
      </c>
      <c r="K90" s="23">
        <f t="shared" si="35"/>
        <v>2.3206321339035727E-3</v>
      </c>
      <c r="L90" s="23">
        <f t="shared" si="36"/>
        <v>0.99999999999999989</v>
      </c>
    </row>
    <row r="91" spans="2:12" x14ac:dyDescent="0.2">
      <c r="B91" s="42">
        <v>54</v>
      </c>
      <c r="C91" s="36">
        <f t="shared" si="0"/>
        <v>0.94069402689725246</v>
      </c>
      <c r="D91" s="35">
        <f t="shared" si="28"/>
        <v>5.9305973102747593E-2</v>
      </c>
      <c r="E91" s="29">
        <f t="shared" si="29"/>
        <v>0.8822995212654472</v>
      </c>
      <c r="F91" s="29">
        <f t="shared" si="30"/>
        <v>0.11401696002571868</v>
      </c>
      <c r="G91" s="29">
        <f t="shared" si="31"/>
        <v>2.2101112253004175E-3</v>
      </c>
      <c r="H91" s="29">
        <f t="shared" si="32"/>
        <v>0.99852659251646636</v>
      </c>
      <c r="I91" s="23">
        <f t="shared" si="33"/>
        <v>0.88360142621929971</v>
      </c>
      <c r="J91" s="23">
        <f t="shared" si="34"/>
        <v>0.11418520135590526</v>
      </c>
      <c r="K91" s="23">
        <f t="shared" si="35"/>
        <v>2.2133724247949574E-3</v>
      </c>
      <c r="L91" s="23">
        <f t="shared" si="36"/>
        <v>0.99999999999999989</v>
      </c>
    </row>
    <row r="92" spans="2:12" x14ac:dyDescent="0.2">
      <c r="B92" s="42">
        <v>55</v>
      </c>
      <c r="C92" s="36">
        <f t="shared" si="0"/>
        <v>0.94201933447284969</v>
      </c>
      <c r="D92" s="35">
        <f t="shared" si="28"/>
        <v>5.7980665527150324E-2</v>
      </c>
      <c r="E92" s="29">
        <f t="shared" si="29"/>
        <v>0.88490525224016869</v>
      </c>
      <c r="F92" s="29">
        <f t="shared" si="30"/>
        <v>0.11157754931416755</v>
      </c>
      <c r="G92" s="29">
        <f t="shared" si="31"/>
        <v>2.1103190673982925E-3</v>
      </c>
      <c r="H92" s="29">
        <f t="shared" si="32"/>
        <v>0.99859312062173455</v>
      </c>
      <c r="I92" s="23">
        <f t="shared" si="33"/>
        <v>0.88615196116033468</v>
      </c>
      <c r="J92" s="23">
        <f t="shared" si="34"/>
        <v>0.11173474662503002</v>
      </c>
      <c r="K92" s="23">
        <f t="shared" si="35"/>
        <v>2.1132922146353118E-3</v>
      </c>
      <c r="L92" s="23">
        <f t="shared" si="36"/>
        <v>1</v>
      </c>
    </row>
    <row r="93" spans="2:12" x14ac:dyDescent="0.2">
      <c r="B93" s="42">
        <v>56</v>
      </c>
      <c r="C93" s="36">
        <f t="shared" si="0"/>
        <v>0.94328777640393113</v>
      </c>
      <c r="D93" s="35">
        <f t="shared" si="28"/>
        <v>5.6712223596068825E-2</v>
      </c>
      <c r="E93" s="29">
        <f t="shared" si="29"/>
        <v>0.88740042652067064</v>
      </c>
      <c r="F93" s="29">
        <f t="shared" si="30"/>
        <v>0.10923781590435809</v>
      </c>
      <c r="G93" s="29">
        <f t="shared" si="31"/>
        <v>2.0170545449827667E-3</v>
      </c>
      <c r="H93" s="29">
        <f t="shared" si="32"/>
        <v>0.99865529697001154</v>
      </c>
      <c r="I93" s="23">
        <f t="shared" si="33"/>
        <v>0.88859532334440539</v>
      </c>
      <c r="J93" s="23">
        <f t="shared" si="34"/>
        <v>0.10938490611905138</v>
      </c>
      <c r="K93" s="23">
        <f t="shared" si="35"/>
        <v>2.0197705365431378E-3</v>
      </c>
      <c r="L93" s="23">
        <f t="shared" si="36"/>
        <v>0.99999999999999989</v>
      </c>
    </row>
    <row r="94" spans="2:12" x14ac:dyDescent="0.2">
      <c r="B94" s="42">
        <v>57</v>
      </c>
      <c r="C94" s="36">
        <f t="shared" si="0"/>
        <v>0.94450288930916637</v>
      </c>
      <c r="D94" s="35">
        <f t="shared" si="28"/>
        <v>5.5497110690833656E-2</v>
      </c>
      <c r="E94" s="29">
        <f t="shared" si="29"/>
        <v>0.88979182911307275</v>
      </c>
      <c r="F94" s="29">
        <f t="shared" si="30"/>
        <v>0.10699189458171664</v>
      </c>
      <c r="G94" s="29">
        <f t="shared" si="31"/>
        <v>1.9297657831263033E-3</v>
      </c>
      <c r="H94" s="29">
        <f t="shared" si="32"/>
        <v>0.99871348947791572</v>
      </c>
      <c r="I94" s="23">
        <f t="shared" si="33"/>
        <v>0.8909380302635318</v>
      </c>
      <c r="J94" s="23">
        <f t="shared" si="34"/>
        <v>0.10712971809126898</v>
      </c>
      <c r="K94" s="23">
        <f t="shared" si="35"/>
        <v>1.9322516451991667E-3</v>
      </c>
      <c r="L94" s="23">
        <f t="shared" si="36"/>
        <v>1</v>
      </c>
    </row>
    <row r="95" spans="2:12" x14ac:dyDescent="0.2">
      <c r="B95" s="42">
        <v>58</v>
      </c>
      <c r="C95" s="36">
        <f t="shared" si="0"/>
        <v>0.94566792544794953</v>
      </c>
      <c r="D95" s="35">
        <f t="shared" si="28"/>
        <v>5.4332074552050455E-2</v>
      </c>
      <c r="E95" s="29">
        <f t="shared" si="29"/>
        <v>0.89208570791336339</v>
      </c>
      <c r="F95" s="29">
        <f t="shared" si="30"/>
        <v>0.10483436279160603</v>
      </c>
      <c r="G95" s="29">
        <f t="shared" si="31"/>
        <v>1.8479575770183861E-3</v>
      </c>
      <c r="H95" s="29">
        <f t="shared" si="32"/>
        <v>0.99876802828198785</v>
      </c>
      <c r="I95" s="23">
        <f t="shared" si="33"/>
        <v>0.89318608791259357</v>
      </c>
      <c r="J95" s="23">
        <f t="shared" si="34"/>
        <v>0.10496367507071176</v>
      </c>
      <c r="K95" s="23">
        <f t="shared" si="35"/>
        <v>1.850237016694573E-3</v>
      </c>
      <c r="L95" s="23">
        <f t="shared" si="36"/>
        <v>1</v>
      </c>
    </row>
    <row r="96" spans="2:12" x14ac:dyDescent="0.2">
      <c r="B96" s="42">
        <v>59</v>
      </c>
      <c r="C96" s="36">
        <f t="shared" si="0"/>
        <v>0.94678588049219281</v>
      </c>
      <c r="D96" s="35">
        <f t="shared" si="28"/>
        <v>5.3214119507807196E-2</v>
      </c>
      <c r="E96" s="29">
        <f t="shared" si="29"/>
        <v>0.89428782522102868</v>
      </c>
      <c r="F96" s="29">
        <f t="shared" si="30"/>
        <v>0.10276020045384177</v>
      </c>
      <c r="G96" s="29">
        <f t="shared" si="31"/>
        <v>1.7711845950777411E-3</v>
      </c>
      <c r="H96" s="29">
        <f t="shared" si="32"/>
        <v>0.99881921026994813</v>
      </c>
      <c r="I96" s="23">
        <f t="shared" si="33"/>
        <v>0.89534503944846233</v>
      </c>
      <c r="J96" s="23">
        <f t="shared" si="34"/>
        <v>0.1028816820874611</v>
      </c>
      <c r="K96" s="23">
        <f t="shared" si="35"/>
        <v>1.7732784640766448E-3</v>
      </c>
      <c r="L96" s="23">
        <f t="shared" si="36"/>
        <v>1</v>
      </c>
    </row>
    <row r="97" spans="2:12" x14ac:dyDescent="0.2">
      <c r="B97" s="42">
        <v>60</v>
      </c>
      <c r="C97" s="39">
        <f t="shared" si="0"/>
        <v>0.94785951813048441</v>
      </c>
      <c r="D97" s="40">
        <f t="shared" si="28"/>
        <v>5.2140481869515538E-2</v>
      </c>
      <c r="E97" s="31">
        <f t="shared" si="29"/>
        <v>0.89640350349937681</v>
      </c>
      <c r="F97" s="31">
        <f t="shared" si="30"/>
        <v>0.10076475398563202</v>
      </c>
      <c r="G97" s="31">
        <f t="shared" si="31"/>
        <v>1.6990455089947118E-3</v>
      </c>
      <c r="H97" s="31">
        <f t="shared" si="32"/>
        <v>0.9988673029940035</v>
      </c>
      <c r="I97" s="24">
        <f t="shared" si="33"/>
        <v>0.89742000845607639</v>
      </c>
      <c r="J97" s="24">
        <f t="shared" si="34"/>
        <v>0.10087901934881628</v>
      </c>
      <c r="K97" s="24">
        <f t="shared" si="35"/>
        <v>1.7009721951073932E-3</v>
      </c>
      <c r="L97" s="24">
        <f t="shared" si="36"/>
        <v>1</v>
      </c>
    </row>
    <row r="98" spans="2:12" x14ac:dyDescent="0.2">
      <c r="B98" s="43">
        <v>61</v>
      </c>
      <c r="C98" s="36">
        <f t="shared" si="0"/>
        <v>0.94889139191531469</v>
      </c>
      <c r="D98" s="35">
        <f t="shared" si="28"/>
        <v>5.1108608084685335E-2</v>
      </c>
      <c r="E98" s="29">
        <f t="shared" si="29"/>
        <v>0.89843766611055409</v>
      </c>
      <c r="F98" s="29">
        <f t="shared" si="30"/>
        <v>9.8843704039860508E-2</v>
      </c>
      <c r="G98" s="29">
        <f t="shared" si="31"/>
        <v>1.6311779097511671E-3</v>
      </c>
      <c r="H98" s="29">
        <f t="shared" si="32"/>
        <v>0.99891254806016583</v>
      </c>
      <c r="I98" s="23">
        <f t="shared" si="33"/>
        <v>0.89941573749901482</v>
      </c>
      <c r="J98" s="23">
        <f t="shared" si="34"/>
        <v>9.8951308832599644E-2</v>
      </c>
      <c r="K98" s="23">
        <f t="shared" si="35"/>
        <v>1.6329536683855122E-3</v>
      </c>
      <c r="L98" s="23">
        <f t="shared" si="36"/>
        <v>1</v>
      </c>
    </row>
    <row r="99" spans="2:12" x14ac:dyDescent="0.2">
      <c r="B99" s="42">
        <v>62</v>
      </c>
      <c r="C99" s="36">
        <f t="shared" si="0"/>
        <v>0.94988386470472008</v>
      </c>
      <c r="D99" s="35">
        <f t="shared" si="28"/>
        <v>5.0116135295279862E-2</v>
      </c>
      <c r="E99" s="29">
        <f t="shared" si="29"/>
        <v>0.90039487365098336</v>
      </c>
      <c r="F99" s="29">
        <f t="shared" si="30"/>
        <v>9.6993036528662743E-2</v>
      </c>
      <c r="G99" s="29">
        <f t="shared" si="31"/>
        <v>1.567253892212378E-3</v>
      </c>
      <c r="H99" s="29">
        <f t="shared" si="32"/>
        <v>0.99895516407185847</v>
      </c>
      <c r="I99" s="23">
        <f t="shared" si="33"/>
        <v>0.90133662253756031</v>
      </c>
      <c r="J99" s="23">
        <f t="shared" si="34"/>
        <v>9.7094484334319608E-2</v>
      </c>
      <c r="K99" s="23">
        <f t="shared" si="35"/>
        <v>1.5688931281200521E-3</v>
      </c>
      <c r="L99" s="23">
        <f t="shared" si="36"/>
        <v>0.99999999999999989</v>
      </c>
    </row>
    <row r="100" spans="2:12" x14ac:dyDescent="0.2">
      <c r="B100" s="42">
        <v>63</v>
      </c>
      <c r="C100" s="36">
        <f t="shared" si="0"/>
        <v>0.95083912599976805</v>
      </c>
      <c r="D100" s="35">
        <f t="shared" si="28"/>
        <v>4.9160874000231995E-2</v>
      </c>
      <c r="E100" s="29">
        <f t="shared" si="29"/>
        <v>0.90227935642637491</v>
      </c>
      <c r="F100" s="29">
        <f t="shared" si="30"/>
        <v>9.5209016556690132E-2</v>
      </c>
      <c r="G100" s="29">
        <f t="shared" si="31"/>
        <v>1.5069762101608773E-3</v>
      </c>
      <c r="H100" s="29">
        <f t="shared" si="32"/>
        <v>0.99899534919322586</v>
      </c>
      <c r="I100" s="23">
        <f t="shared" si="33"/>
        <v>0.90318674371711805</v>
      </c>
      <c r="J100" s="23">
        <f t="shared" si="34"/>
        <v>9.5304764565300085E-2</v>
      </c>
      <c r="K100" s="23">
        <f t="shared" si="35"/>
        <v>1.5084917175819581E-3</v>
      </c>
      <c r="L100" s="23">
        <f t="shared" si="36"/>
        <v>1.0000000000000002</v>
      </c>
    </row>
    <row r="101" spans="2:12" x14ac:dyDescent="0.2">
      <c r="B101" s="42">
        <v>64</v>
      </c>
      <c r="C101" s="36">
        <f t="shared" si="0"/>
        <v>0.95175920743716058</v>
      </c>
      <c r="D101" s="35">
        <f t="shared" si="28"/>
        <v>4.824079256283946E-2</v>
      </c>
      <c r="E101" s="29">
        <f t="shared" si="29"/>
        <v>0.90409504353200276</v>
      </c>
      <c r="F101" s="29">
        <f t="shared" si="30"/>
        <v>9.3488164935530624E-2</v>
      </c>
      <c r="G101" s="29">
        <f t="shared" si="31"/>
        <v>1.4500749194800119E-3</v>
      </c>
      <c r="H101" s="29">
        <f t="shared" si="32"/>
        <v>0.99903328338701336</v>
      </c>
      <c r="I101" s="23">
        <f t="shared" si="33"/>
        <v>0.90496989296178165</v>
      </c>
      <c r="J101" s="23">
        <f t="shared" si="34"/>
        <v>9.3578628950757831E-2</v>
      </c>
      <c r="K101" s="23">
        <f t="shared" si="35"/>
        <v>1.4514780874605459E-3</v>
      </c>
      <c r="L101" s="23">
        <f t="shared" si="36"/>
        <v>1</v>
      </c>
    </row>
    <row r="102" spans="2:12" x14ac:dyDescent="0.2">
      <c r="B102" s="42">
        <v>65</v>
      </c>
      <c r="C102" s="36">
        <f t="shared" si="0"/>
        <v>0.95264599666057914</v>
      </c>
      <c r="D102" s="35">
        <f t="shared" si="28"/>
        <v>4.7354003339420872E-2</v>
      </c>
      <c r="E102" s="29">
        <f t="shared" si="29"/>
        <v>0.90584558894141209</v>
      </c>
      <c r="F102" s="29">
        <f t="shared" si="30"/>
        <v>9.1827236991497113E-2</v>
      </c>
      <c r="G102" s="29">
        <f t="shared" si="31"/>
        <v>1.3963044402545441E-3</v>
      </c>
      <c r="H102" s="29">
        <f t="shared" si="32"/>
        <v>0.99906913037316369</v>
      </c>
      <c r="I102" s="23">
        <f t="shared" si="33"/>
        <v>0.90668959874985677</v>
      </c>
      <c r="J102" s="23">
        <f t="shared" si="34"/>
        <v>9.1912795821444904E-2</v>
      </c>
      <c r="K102" s="23">
        <f t="shared" si="35"/>
        <v>1.3976054286984211E-3</v>
      </c>
      <c r="L102" s="23">
        <f t="shared" si="36"/>
        <v>1</v>
      </c>
    </row>
    <row r="103" spans="2:12" x14ac:dyDescent="0.2">
      <c r="B103" s="42">
        <v>66</v>
      </c>
      <c r="C103" s="36">
        <f t="shared" ref="C103:C137" si="37">1-D103</f>
        <v>0.9535012497641161</v>
      </c>
      <c r="D103" s="35">
        <f t="shared" si="28"/>
        <v>4.6498750235883901E-2</v>
      </c>
      <c r="E103" s="29">
        <f t="shared" si="29"/>
        <v>0.90753439495342814</v>
      </c>
      <c r="F103" s="29">
        <f t="shared" si="30"/>
        <v>9.0223203414301983E-2</v>
      </c>
      <c r="G103" s="29">
        <f t="shared" si="31"/>
        <v>1.3454409793619297E-3</v>
      </c>
      <c r="H103" s="29">
        <f t="shared" si="32"/>
        <v>0.9991030393470921</v>
      </c>
      <c r="I103" s="23">
        <f t="shared" si="33"/>
        <v>0.90834914839864411</v>
      </c>
      <c r="J103" s="23">
        <f t="shared" si="34"/>
        <v>9.0304202730943861E-2</v>
      </c>
      <c r="K103" s="23">
        <f t="shared" si="35"/>
        <v>1.3466488704119721E-3</v>
      </c>
      <c r="L103" s="23">
        <f t="shared" si="36"/>
        <v>1</v>
      </c>
    </row>
    <row r="104" spans="2:12" x14ac:dyDescent="0.2">
      <c r="B104" s="42">
        <v>67</v>
      </c>
      <c r="C104" s="36">
        <f t="shared" si="37"/>
        <v>0.95432660247538037</v>
      </c>
      <c r="D104" s="35">
        <f t="shared" si="28"/>
        <v>4.5673397524619623E-2</v>
      </c>
      <c r="E104" s="29">
        <f t="shared" si="29"/>
        <v>0.90916463330173136</v>
      </c>
      <c r="F104" s="29">
        <f t="shared" si="30"/>
        <v>8.8673232924769571E-2</v>
      </c>
      <c r="G104" s="29">
        <f t="shared" si="31"/>
        <v>1.2972802640994678E-3</v>
      </c>
      <c r="H104" s="29">
        <f t="shared" si="32"/>
        <v>0.99913514649060042</v>
      </c>
      <c r="I104" s="23">
        <f t="shared" si="33"/>
        <v>0.90995160814341802</v>
      </c>
      <c r="J104" s="23">
        <f t="shared" si="34"/>
        <v>8.8749988663924737E-2</v>
      </c>
      <c r="K104" s="23">
        <f t="shared" si="35"/>
        <v>1.2984031926572531E-3</v>
      </c>
      <c r="L104" s="23">
        <f t="shared" si="36"/>
        <v>1</v>
      </c>
    </row>
    <row r="105" spans="2:12" x14ac:dyDescent="0.2">
      <c r="B105" s="42">
        <v>68</v>
      </c>
      <c r="C105" s="36">
        <f t="shared" si="37"/>
        <v>0.95512358022387844</v>
      </c>
      <c r="D105" s="35">
        <f t="shared" si="28"/>
        <v>4.4876419776121577E-2</v>
      </c>
      <c r="E105" s="29">
        <f t="shared" si="29"/>
        <v>0.91073926419220264</v>
      </c>
      <c r="F105" s="29">
        <f t="shared" si="30"/>
        <v>8.7174676566355386E-2</v>
      </c>
      <c r="G105" s="29">
        <f t="shared" si="31"/>
        <v>1.2516355448651578E-3</v>
      </c>
      <c r="H105" s="29">
        <f t="shared" si="32"/>
        <v>0.99916557630342318</v>
      </c>
      <c r="I105" s="23">
        <f t="shared" si="33"/>
        <v>0.91149984125917527</v>
      </c>
      <c r="J105" s="23">
        <f t="shared" si="34"/>
        <v>8.724747792940625E-2</v>
      </c>
      <c r="K105" s="23">
        <f t="shared" si="35"/>
        <v>1.2526808114184526E-3</v>
      </c>
      <c r="L105" s="23">
        <f t="shared" si="36"/>
        <v>1</v>
      </c>
    </row>
    <row r="106" spans="2:12" x14ac:dyDescent="0.2">
      <c r="B106" s="42">
        <v>69</v>
      </c>
      <c r="C106" s="36">
        <f t="shared" si="37"/>
        <v>0.95589360722146266</v>
      </c>
      <c r="D106" s="35">
        <f t="shared" si="28"/>
        <v>4.4106392778537326E-2</v>
      </c>
      <c r="E106" s="29">
        <f t="shared" si="29"/>
        <v>0.91226105349967956</v>
      </c>
      <c r="F106" s="29">
        <f t="shared" si="30"/>
        <v>8.5725053448397801E-2</v>
      </c>
      <c r="G106" s="29">
        <f t="shared" si="31"/>
        <v>1.2083358311536054E-3</v>
      </c>
      <c r="H106" s="29">
        <f t="shared" si="32"/>
        <v>0.99919444277923097</v>
      </c>
      <c r="I106" s="23">
        <f t="shared" si="33"/>
        <v>0.91299652444248125</v>
      </c>
      <c r="J106" s="23">
        <f t="shared" si="34"/>
        <v>8.5794165557962876E-2</v>
      </c>
      <c r="K106" s="23">
        <f t="shared" si="35"/>
        <v>1.2093099995558959E-3</v>
      </c>
      <c r="L106" s="23">
        <f t="shared" si="36"/>
        <v>1</v>
      </c>
    </row>
    <row r="107" spans="2:12" x14ac:dyDescent="0.2">
      <c r="B107" s="44">
        <v>70</v>
      </c>
      <c r="C107" s="39">
        <f t="shared" si="37"/>
        <v>0.95663801466550635</v>
      </c>
      <c r="D107" s="40">
        <f t="shared" si="28"/>
        <v>4.3361985334493598E-2</v>
      </c>
      <c r="E107" s="31">
        <f t="shared" si="29"/>
        <v>0.91373258832685988</v>
      </c>
      <c r="F107" s="31">
        <f t="shared" si="30"/>
        <v>8.4322037789205426E-2</v>
      </c>
      <c r="G107" s="31">
        <f t="shared" si="31"/>
        <v>1.1672243303607658E-3</v>
      </c>
      <c r="H107" s="31">
        <f t="shared" si="32"/>
        <v>0.99922185044642609</v>
      </c>
      <c r="I107" s="24">
        <f t="shared" si="33"/>
        <v>0.91444416264378947</v>
      </c>
      <c r="J107" s="24">
        <f t="shared" si="34"/>
        <v>8.4387704043433945E-2</v>
      </c>
      <c r="K107" s="24">
        <f t="shared" si="35"/>
        <v>1.1681333127766178E-3</v>
      </c>
      <c r="L107" s="24">
        <f t="shared" si="36"/>
        <v>1</v>
      </c>
    </row>
    <row r="108" spans="2:12" x14ac:dyDescent="0.2">
      <c r="B108" s="42">
        <v>71</v>
      </c>
      <c r="C108" s="37">
        <f t="shared" si="37"/>
        <v>0.95735804816159331</v>
      </c>
      <c r="D108" s="38">
        <f t="shared" si="28"/>
        <v>4.2641951838406696E-2</v>
      </c>
      <c r="E108" s="30">
        <f t="shared" si="29"/>
        <v>0.91515629110316155</v>
      </c>
      <c r="F108" s="30">
        <f t="shared" si="30"/>
        <v>8.2963447124689518E-2</v>
      </c>
      <c r="G108" s="30">
        <f t="shared" si="31"/>
        <v>1.1281570632893027E-3</v>
      </c>
      <c r="H108" s="30">
        <f t="shared" si="32"/>
        <v>0.99924789529114033</v>
      </c>
      <c r="I108" s="22">
        <f t="shared" si="33"/>
        <v>0.91584510251735096</v>
      </c>
      <c r="J108" s="22">
        <f t="shared" si="34"/>
        <v>8.3025891288484865E-2</v>
      </c>
      <c r="K108" s="22">
        <f t="shared" si="35"/>
        <v>1.1290061941642653E-3</v>
      </c>
      <c r="L108" s="22">
        <f t="shared" si="36"/>
        <v>1</v>
      </c>
    </row>
    <row r="109" spans="2:12" x14ac:dyDescent="0.2">
      <c r="B109" s="42">
        <v>72</v>
      </c>
      <c r="C109" s="36">
        <f t="shared" si="37"/>
        <v>0.95805487445055504</v>
      </c>
      <c r="D109" s="35">
        <f t="shared" si="28"/>
        <v>4.1945125549444982E-2</v>
      </c>
      <c r="E109" s="29">
        <f t="shared" si="29"/>
        <v>0.91653443237977561</v>
      </c>
      <c r="F109" s="29">
        <f t="shared" si="30"/>
        <v>8.1647231563635403E-2</v>
      </c>
      <c r="G109" s="29">
        <f t="shared" si="31"/>
        <v>1.0910016339533977E-3</v>
      </c>
      <c r="H109" s="29">
        <f t="shared" si="32"/>
        <v>0.99927266557736438</v>
      </c>
      <c r="I109" s="23">
        <f t="shared" si="33"/>
        <v>0.91720154463568371</v>
      </c>
      <c r="J109" s="23">
        <f t="shared" si="34"/>
        <v>8.1706659629742689E-2</v>
      </c>
      <c r="K109" s="23">
        <f t="shared" si="35"/>
        <v>1.0917957345736398E-3</v>
      </c>
      <c r="L109" s="23">
        <f t="shared" si="36"/>
        <v>1</v>
      </c>
    </row>
    <row r="110" spans="2:12" x14ac:dyDescent="0.2">
      <c r="B110" s="42">
        <v>73</v>
      </c>
      <c r="C110" s="36">
        <f t="shared" si="37"/>
        <v>0.95872958751436377</v>
      </c>
      <c r="D110" s="35">
        <f t="shared" si="28"/>
        <v>4.1270412485636211E-2</v>
      </c>
      <c r="E110" s="29">
        <f t="shared" si="29"/>
        <v>0.91786914245846873</v>
      </c>
      <c r="F110" s="29">
        <f t="shared" si="30"/>
        <v>8.0371463984172567E-2</v>
      </c>
      <c r="G110" s="29">
        <f t="shared" si="31"/>
        <v>1.0556361344152213E-3</v>
      </c>
      <c r="H110" s="29">
        <f t="shared" si="32"/>
        <v>0.99929624257705651</v>
      </c>
      <c r="I110" s="23">
        <f t="shared" si="33"/>
        <v>0.91851555459810619</v>
      </c>
      <c r="J110" s="23">
        <f t="shared" si="34"/>
        <v>8.0428065832515189E-2</v>
      </c>
      <c r="K110" s="23">
        <f t="shared" si="35"/>
        <v>1.0563795693786175E-3</v>
      </c>
      <c r="L110" s="23">
        <f t="shared" si="36"/>
        <v>1</v>
      </c>
    </row>
    <row r="111" spans="2:12" x14ac:dyDescent="0.2">
      <c r="B111" s="42">
        <v>74</v>
      </c>
      <c r="C111" s="36">
        <f t="shared" si="37"/>
        <v>0.95938321412644745</v>
      </c>
      <c r="D111" s="35">
        <f t="shared" si="28"/>
        <v>4.0616785873552518E-2</v>
      </c>
      <c r="E111" s="29">
        <f t="shared" si="29"/>
        <v>0.91916242197546205</v>
      </c>
      <c r="F111" s="29">
        <f t="shared" si="30"/>
        <v>7.9134331077803308E-2</v>
      </c>
      <c r="G111" s="29">
        <f t="shared" si="31"/>
        <v>1.0219481680407343E-3</v>
      </c>
      <c r="H111" s="29">
        <f t="shared" si="32"/>
        <v>0.99931870122130606</v>
      </c>
      <c r="I111" s="23">
        <f t="shared" si="33"/>
        <v>0.91978907314765357</v>
      </c>
      <c r="J111" s="23">
        <f t="shared" si="34"/>
        <v>7.9188281957587883E-2</v>
      </c>
      <c r="K111" s="23">
        <f t="shared" si="35"/>
        <v>1.0226448947585709E-3</v>
      </c>
      <c r="L111" s="23">
        <f t="shared" si="36"/>
        <v>1</v>
      </c>
    </row>
    <row r="112" spans="2:12" x14ac:dyDescent="0.2">
      <c r="B112" s="42">
        <v>75</v>
      </c>
      <c r="C112" s="36">
        <f t="shared" si="37"/>
        <v>0.96001671890423779</v>
      </c>
      <c r="D112" s="35">
        <f t="shared" si="28"/>
        <v>3.9983281095762165E-2</v>
      </c>
      <c r="E112" s="29">
        <f t="shared" si="29"/>
        <v>0.92041615154759293</v>
      </c>
      <c r="F112" s="29">
        <f t="shared" si="30"/>
        <v>7.7934125157709006E-2</v>
      </c>
      <c r="G112" s="29">
        <f t="shared" si="31"/>
        <v>9.8983397681880929E-4</v>
      </c>
      <c r="H112" s="29">
        <f t="shared" si="32"/>
        <v>0.99934011068212081</v>
      </c>
      <c r="I112" s="23">
        <f t="shared" si="33"/>
        <v>0.92102392539747391</v>
      </c>
      <c r="J112" s="23">
        <f t="shared" si="34"/>
        <v>7.7985587013527771E-2</v>
      </c>
      <c r="K112" s="23">
        <f t="shared" si="35"/>
        <v>9.904875889982811E-4</v>
      </c>
      <c r="L112" s="23">
        <f t="shared" si="36"/>
        <v>1</v>
      </c>
    </row>
    <row r="113" spans="2:12" x14ac:dyDescent="0.2">
      <c r="B113" s="42">
        <v>76</v>
      </c>
      <c r="C113" s="36">
        <f t="shared" si="37"/>
        <v>0.96063100891501929</v>
      </c>
      <c r="D113" s="35">
        <f t="shared" si="28"/>
        <v>3.9368991084980716E-2</v>
      </c>
      <c r="E113" s="29">
        <f t="shared" si="29"/>
        <v>0.92163210057565836</v>
      </c>
      <c r="F113" s="29">
        <f t="shared" si="30"/>
        <v>7.676923665715886E-2</v>
      </c>
      <c r="G113" s="29">
        <f t="shared" si="31"/>
        <v>9.5919766030963917E-4</v>
      </c>
      <c r="H113" s="29">
        <f t="shared" si="32"/>
        <v>0.99936053489312682</v>
      </c>
      <c r="I113" s="23">
        <f t="shared" si="33"/>
        <v>0.9222218292562645</v>
      </c>
      <c r="J113" s="23">
        <f t="shared" si="34"/>
        <v>7.681835931750966E-2</v>
      </c>
      <c r="K113" s="23">
        <f t="shared" si="35"/>
        <v>9.5981142622588876E-4</v>
      </c>
      <c r="L113" s="23">
        <f t="shared" si="36"/>
        <v>1</v>
      </c>
    </row>
    <row r="114" spans="2:12" x14ac:dyDescent="0.2">
      <c r="B114" s="42">
        <v>77</v>
      </c>
      <c r="C114" s="36">
        <f t="shared" si="37"/>
        <v>0.96122693788027092</v>
      </c>
      <c r="D114" s="35">
        <f t="shared" si="28"/>
        <v>3.8773062119729071E-2</v>
      </c>
      <c r="E114" s="29">
        <f t="shared" si="29"/>
        <v>0.92281193528908789</v>
      </c>
      <c r="F114" s="29">
        <f t="shared" si="30"/>
        <v>7.5638147251862853E-2</v>
      </c>
      <c r="G114" s="29">
        <f t="shared" si="31"/>
        <v>9.2995047542957453E-4</v>
      </c>
      <c r="H114" s="29">
        <f t="shared" si="32"/>
        <v>0.99938003301638034</v>
      </c>
      <c r="I114" s="23">
        <f t="shared" si="33"/>
        <v>0.92338440313221926</v>
      </c>
      <c r="J114" s="23">
        <f t="shared" si="34"/>
        <v>7.5685069496103402E-2</v>
      </c>
      <c r="K114" s="23">
        <f t="shared" si="35"/>
        <v>9.305273716773689E-4</v>
      </c>
      <c r="L114" s="23">
        <f t="shared" si="36"/>
        <v>1</v>
      </c>
    </row>
    <row r="115" spans="2:12" x14ac:dyDescent="0.2">
      <c r="B115" s="42">
        <v>78</v>
      </c>
      <c r="C115" s="36">
        <f t="shared" si="37"/>
        <v>0.9618053100185654</v>
      </c>
      <c r="D115" s="35">
        <f t="shared" si="28"/>
        <v>3.8194689981434646E-2</v>
      </c>
      <c r="E115" s="29">
        <f t="shared" si="29"/>
        <v>0.92395722610668218</v>
      </c>
      <c r="F115" s="29">
        <f t="shared" si="30"/>
        <v>7.4539423547177408E-2</v>
      </c>
      <c r="G115" s="29">
        <f t="shared" si="31"/>
        <v>9.0201020768422167E-4</v>
      </c>
      <c r="H115" s="29">
        <f t="shared" si="32"/>
        <v>0.99939865986154386</v>
      </c>
      <c r="I115" s="23">
        <f t="shared" si="33"/>
        <v>0.92451317298613023</v>
      </c>
      <c r="J115" s="23">
        <f t="shared" si="34"/>
        <v>7.4584274064870226E-2</v>
      </c>
      <c r="K115" s="23">
        <f t="shared" si="35"/>
        <v>9.0255294899953709E-4</v>
      </c>
      <c r="L115" s="23">
        <f t="shared" si="36"/>
        <v>1</v>
      </c>
    </row>
    <row r="116" spans="2:12" x14ac:dyDescent="0.2">
      <c r="B116" s="42">
        <v>79</v>
      </c>
      <c r="C116" s="36">
        <f t="shared" si="37"/>
        <v>0.96236688356260269</v>
      </c>
      <c r="D116" s="35">
        <f t="shared" si="28"/>
        <v>3.7633116437397335E-2</v>
      </c>
      <c r="E116" s="29">
        <f t="shared" si="29"/>
        <v>0.92506945437990873</v>
      </c>
      <c r="F116" s="29">
        <f t="shared" si="30"/>
        <v>7.3471711277313487E-2</v>
      </c>
      <c r="G116" s="29">
        <f t="shared" si="31"/>
        <v>8.7530060566674242E-4</v>
      </c>
      <c r="H116" s="29">
        <f t="shared" si="32"/>
        <v>0.99941646626288894</v>
      </c>
      <c r="I116" s="23">
        <f t="shared" si="33"/>
        <v>0.92560957879652972</v>
      </c>
      <c r="J116" s="23">
        <f t="shared" si="34"/>
        <v>7.3514609532146044E-2</v>
      </c>
      <c r="K116" s="23">
        <f t="shared" si="35"/>
        <v>8.7581167132431579E-4</v>
      </c>
      <c r="L116" s="23">
        <f t="shared" si="36"/>
        <v>1</v>
      </c>
    </row>
    <row r="117" spans="2:12" x14ac:dyDescent="0.2">
      <c r="B117" s="42">
        <v>80</v>
      </c>
      <c r="C117" s="39">
        <f t="shared" si="37"/>
        <v>0.96291237398202756</v>
      </c>
      <c r="D117" s="40">
        <f t="shared" si="28"/>
        <v>3.7087626017972462E-2</v>
      </c>
      <c r="E117" s="31">
        <f t="shared" si="29"/>
        <v>0.92615001857799606</v>
      </c>
      <c r="F117" s="31">
        <f t="shared" si="30"/>
        <v>7.2433729969213267E-2</v>
      </c>
      <c r="G117" s="31">
        <f t="shared" si="31"/>
        <v>8.4975087167442321E-4</v>
      </c>
      <c r="H117" s="31">
        <f t="shared" si="32"/>
        <v>0.99943349941888371</v>
      </c>
      <c r="I117" s="24">
        <f t="shared" si="33"/>
        <v>0.92667498049295127</v>
      </c>
      <c r="J117" s="24">
        <f t="shared" si="34"/>
        <v>7.2474786978152669E-2</v>
      </c>
      <c r="K117" s="24">
        <f t="shared" si="35"/>
        <v>8.5023252889612679E-4</v>
      </c>
      <c r="L117" s="24">
        <f t="shared" si="36"/>
        <v>1</v>
      </c>
    </row>
    <row r="118" spans="2:12" x14ac:dyDescent="0.2">
      <c r="B118" s="43">
        <v>81</v>
      </c>
      <c r="C118" s="36">
        <f t="shared" si="37"/>
        <v>0.96344245694022645</v>
      </c>
      <c r="D118" s="35">
        <f t="shared" si="28"/>
        <v>3.6557543059773573E-2</v>
      </c>
      <c r="E118" s="29">
        <f t="shared" si="29"/>
        <v>0.92720023996770407</v>
      </c>
      <c r="F118" s="29">
        <f t="shared" si="30"/>
        <v>7.1424268028646945E-2</v>
      </c>
      <c r="G118" s="29">
        <f t="shared" si="31"/>
        <v>8.252952021893927E-4</v>
      </c>
      <c r="H118" s="29">
        <f t="shared" si="32"/>
        <v>0.99944980319854049</v>
      </c>
      <c r="I118" s="23">
        <f t="shared" si="33"/>
        <v>0.92771066340739072</v>
      </c>
      <c r="J118" s="23">
        <f t="shared" si="34"/>
        <v>7.1463587065671297E-2</v>
      </c>
      <c r="K118" s="23">
        <f t="shared" si="35"/>
        <v>8.2574952693792068E-4</v>
      </c>
      <c r="L118" s="23">
        <f t="shared" si="36"/>
        <v>1</v>
      </c>
    </row>
    <row r="119" spans="2:12" x14ac:dyDescent="0.2">
      <c r="B119" s="42">
        <v>82</v>
      </c>
      <c r="C119" s="36">
        <f t="shared" si="37"/>
        <v>0.96395777101026736</v>
      </c>
      <c r="D119" s="35">
        <f t="shared" si="28"/>
        <v>3.604222898973259E-2</v>
      </c>
      <c r="E119" s="29">
        <f t="shared" si="29"/>
        <v>0.92822136783502007</v>
      </c>
      <c r="F119" s="29">
        <f t="shared" si="30"/>
        <v>7.0442178210412751E-2</v>
      </c>
      <c r="G119" s="29">
        <f t="shared" si="31"/>
        <v>8.0187237274031932E-4</v>
      </c>
      <c r="H119" s="29">
        <f t="shared" si="32"/>
        <v>0.99946541841817316</v>
      </c>
      <c r="I119" s="23">
        <f t="shared" si="33"/>
        <v>0.92871784328875617</v>
      </c>
      <c r="J119" s="23">
        <f t="shared" si="34"/>
        <v>7.0479855443022404E-2</v>
      </c>
      <c r="K119" s="23">
        <f t="shared" si="35"/>
        <v>8.0230126822138678E-4</v>
      </c>
      <c r="L119" s="23">
        <f t="shared" si="36"/>
        <v>0.99999999999999989</v>
      </c>
    </row>
    <row r="120" spans="2:12" x14ac:dyDescent="0.2">
      <c r="B120" s="42">
        <v>83</v>
      </c>
      <c r="C120" s="36">
        <f t="shared" si="37"/>
        <v>0.96445892017247203</v>
      </c>
      <c r="D120" s="35">
        <f t="shared" si="28"/>
        <v>3.5541079827528022E-2</v>
      </c>
      <c r="E120" s="29">
        <f t="shared" si="29"/>
        <v>0.92921458429108306</v>
      </c>
      <c r="F120" s="29">
        <f t="shared" si="30"/>
        <v>6.948637343836854E-2</v>
      </c>
      <c r="G120" s="29">
        <f t="shared" si="31"/>
        <v>7.7942536232899215E-4</v>
      </c>
      <c r="H120" s="29">
        <f t="shared" si="32"/>
        <v>0.99948038309178056</v>
      </c>
      <c r="I120" s="23">
        <f t="shared" si="33"/>
        <v>0.92969767092042555</v>
      </c>
      <c r="J120" s="23">
        <f t="shared" si="34"/>
        <v>6.9522498504092922E-2</v>
      </c>
      <c r="K120" s="23">
        <f t="shared" si="35"/>
        <v>7.7983057548155891E-4</v>
      </c>
      <c r="L120" s="23">
        <f t="shared" si="36"/>
        <v>1</v>
      </c>
    </row>
    <row r="121" spans="2:12" x14ac:dyDescent="0.2">
      <c r="B121" s="42">
        <v>84</v>
      </c>
      <c r="C121" s="36">
        <f t="shared" si="37"/>
        <v>0.96494647611374862</v>
      </c>
      <c r="D121" s="35">
        <f t="shared" si="28"/>
        <v>3.5053523886251367E-2</v>
      </c>
      <c r="E121" s="29">
        <f t="shared" si="29"/>
        <v>0.93018100870025078</v>
      </c>
      <c r="F121" s="29">
        <f t="shared" si="30"/>
        <v>6.855582294444261E-2</v>
      </c>
      <c r="G121" s="29">
        <f t="shared" si="31"/>
        <v>7.5790101318403151E-4</v>
      </c>
      <c r="H121" s="29">
        <f t="shared" si="32"/>
        <v>0.99949473265787747</v>
      </c>
      <c r="I121" s="23">
        <f t="shared" si="33"/>
        <v>0.93065123637689795</v>
      </c>
      <c r="J121" s="23">
        <f t="shared" si="34"/>
        <v>6.8590479473701199E-2</v>
      </c>
      <c r="K121" s="23">
        <f t="shared" si="35"/>
        <v>7.5828414940077291E-4</v>
      </c>
      <c r="L121" s="23">
        <f t="shared" si="36"/>
        <v>1</v>
      </c>
    </row>
    <row r="122" spans="2:12" x14ac:dyDescent="0.2">
      <c r="B122" s="42">
        <v>85</v>
      </c>
      <c r="C122" s="36">
        <f t="shared" si="37"/>
        <v>0.96542098034673285</v>
      </c>
      <c r="D122" s="35">
        <f t="shared" si="28"/>
        <v>3.4579019653267158E-2</v>
      </c>
      <c r="E122" s="29">
        <f t="shared" si="29"/>
        <v>0.93112170176434128</v>
      </c>
      <c r="F122" s="29">
        <f t="shared" si="30"/>
        <v>6.7649548698814746E-2</v>
      </c>
      <c r="G122" s="29">
        <f t="shared" si="31"/>
        <v>7.3724972210639707E-4</v>
      </c>
      <c r="H122" s="29">
        <f t="shared" si="32"/>
        <v>0.99950850018526249</v>
      </c>
      <c r="I122" s="23">
        <f t="shared" si="33"/>
        <v>0.93157957295186034</v>
      </c>
      <c r="J122" s="23">
        <f t="shared" si="34"/>
        <v>6.7682814789744819E-2</v>
      </c>
      <c r="K122" s="23">
        <f t="shared" si="35"/>
        <v>7.3761225839474615E-4</v>
      </c>
      <c r="L122" s="23">
        <f t="shared" si="36"/>
        <v>0.99999999999999989</v>
      </c>
    </row>
    <row r="123" spans="2:12" x14ac:dyDescent="0.2">
      <c r="B123" s="42">
        <v>86</v>
      </c>
      <c r="C123" s="36">
        <f t="shared" si="37"/>
        <v>0.96588294616493187</v>
      </c>
      <c r="D123" s="35">
        <f t="shared" si="28"/>
        <v>3.411705383506812E-2</v>
      </c>
      <c r="E123" s="29">
        <f t="shared" si="29"/>
        <v>0.93203766929364673</v>
      </c>
      <c r="F123" s="29">
        <f t="shared" si="30"/>
        <v>6.6766622106172249E-2</v>
      </c>
      <c r="G123" s="29">
        <f t="shared" si="31"/>
        <v>7.1742516010862183E-4</v>
      </c>
      <c r="H123" s="29">
        <f t="shared" si="32"/>
        <v>0.99952171655992761</v>
      </c>
      <c r="I123" s="23">
        <f t="shared" si="33"/>
        <v>0.93248366078673905</v>
      </c>
      <c r="J123" s="23">
        <f t="shared" si="34"/>
        <v>6.6798570756385539E-2</v>
      </c>
      <c r="K123" s="23">
        <f t="shared" si="35"/>
        <v>7.177684568753516E-4</v>
      </c>
      <c r="L123" s="23">
        <f t="shared" si="36"/>
        <v>0.99999999999999989</v>
      </c>
    </row>
    <row r="124" spans="2:12" x14ac:dyDescent="0.2">
      <c r="B124" s="42">
        <v>87</v>
      </c>
      <c r="C124" s="36">
        <f t="shared" si="37"/>
        <v>0.96633286044843558</v>
      </c>
      <c r="D124" s="35">
        <f t="shared" si="28"/>
        <v>3.3667139551564432E-2</v>
      </c>
      <c r="E124" s="29">
        <f t="shared" si="29"/>
        <v>0.93292986569224867</v>
      </c>
      <c r="F124" s="29">
        <f t="shared" si="30"/>
        <v>6.590616094536636E-2</v>
      </c>
      <c r="G124" s="29">
        <f t="shared" si="31"/>
        <v>6.9838401743096176E-4</v>
      </c>
      <c r="H124" s="29">
        <f t="shared" si="32"/>
        <v>0.999534410655046</v>
      </c>
      <c r="I124" s="23">
        <f t="shared" si="33"/>
        <v>0.93336443022592097</v>
      </c>
      <c r="J124" s="23">
        <f t="shared" si="34"/>
        <v>6.5936860445029291E-2</v>
      </c>
      <c r="K124" s="23">
        <f t="shared" si="35"/>
        <v>6.9870932904978725E-4</v>
      </c>
      <c r="L124" s="23">
        <f t="shared" si="36"/>
        <v>1</v>
      </c>
    </row>
    <row r="125" spans="2:12" x14ac:dyDescent="0.2">
      <c r="B125" s="42">
        <v>88</v>
      </c>
      <c r="C125" s="36">
        <f t="shared" si="37"/>
        <v>0.96677118533330031</v>
      </c>
      <c r="D125" s="35">
        <f t="shared" si="28"/>
        <v>3.3228814666699739E-2</v>
      </c>
      <c r="E125" s="29">
        <f t="shared" si="29"/>
        <v>0.93379919718245563</v>
      </c>
      <c r="F125" s="29">
        <f t="shared" si="30"/>
        <v>6.5067326531959832E-2</v>
      </c>
      <c r="G125" s="29">
        <f t="shared" si="31"/>
        <v>6.8008577135070844E-4</v>
      </c>
      <c r="H125" s="29">
        <f t="shared" si="32"/>
        <v>0.99954660948576612</v>
      </c>
      <c r="I125" s="23">
        <f t="shared" si="33"/>
        <v>0.93422276492225276</v>
      </c>
      <c r="J125" s="23">
        <f t="shared" si="34"/>
        <v>6.5096840822095159E-2</v>
      </c>
      <c r="K125" s="23">
        <f t="shared" si="35"/>
        <v>6.8039425565216032E-4</v>
      </c>
      <c r="L125" s="23">
        <f t="shared" si="36"/>
        <v>1</v>
      </c>
    </row>
    <row r="126" spans="2:12" x14ac:dyDescent="0.2">
      <c r="B126" s="42">
        <v>89</v>
      </c>
      <c r="C126" s="36">
        <f t="shared" si="37"/>
        <v>0.96719835975642021</v>
      </c>
      <c r="D126" s="35">
        <f t="shared" si="28"/>
        <v>3.2801640243579767E-2</v>
      </c>
      <c r="E126" s="29">
        <f t="shared" si="29"/>
        <v>0.9346465247907545</v>
      </c>
      <c r="F126" s="29">
        <f t="shared" si="30"/>
        <v>6.4249321085091723E-2</v>
      </c>
      <c r="G126" s="29">
        <f t="shared" si="31"/>
        <v>6.6249247449232779E-4</v>
      </c>
      <c r="H126" s="29">
        <f t="shared" si="32"/>
        <v>0.99955833835033858</v>
      </c>
      <c r="I126" s="23">
        <f t="shared" si="33"/>
        <v>0.93505950471413812</v>
      </c>
      <c r="J126" s="23">
        <f t="shared" si="34"/>
        <v>6.4277710084564135E-2</v>
      </c>
      <c r="K126" s="23">
        <f t="shared" si="35"/>
        <v>6.6278520129770414E-4</v>
      </c>
      <c r="L126" s="23">
        <f t="shared" si="36"/>
        <v>1</v>
      </c>
    </row>
    <row r="127" spans="2:12" x14ac:dyDescent="0.2">
      <c r="B127" s="44">
        <v>90</v>
      </c>
      <c r="C127" s="39">
        <f t="shared" si="37"/>
        <v>0.96761480088654872</v>
      </c>
      <c r="D127" s="40">
        <f t="shared" si="28"/>
        <v>3.2385199113451307E-2</v>
      </c>
      <c r="E127" s="31">
        <f t="shared" si="29"/>
        <v>0.93547266711550969</v>
      </c>
      <c r="F127" s="31">
        <f t="shared" si="30"/>
        <v>6.3451385281821066E-2</v>
      </c>
      <c r="G127" s="31">
        <f t="shared" si="31"/>
        <v>6.4556856160153905E-4</v>
      </c>
      <c r="H127" s="31">
        <f t="shared" si="32"/>
        <v>0.99956962095893231</v>
      </c>
      <c r="I127" s="24">
        <f t="shared" si="33"/>
        <v>0.935875448293505</v>
      </c>
      <c r="J127" s="24">
        <f t="shared" si="34"/>
        <v>6.3478705186087267E-2</v>
      </c>
      <c r="K127" s="24">
        <f t="shared" si="35"/>
        <v>6.4584652040766905E-4</v>
      </c>
      <c r="L127" s="24">
        <f t="shared" si="36"/>
        <v>0.99999999999999989</v>
      </c>
    </row>
    <row r="128" spans="2:12" x14ac:dyDescent="0.2">
      <c r="B128" s="42">
        <v>91</v>
      </c>
      <c r="C128" s="36">
        <f t="shared" si="37"/>
        <v>0.96802090545110331</v>
      </c>
      <c r="D128" s="35">
        <f t="shared" ref="D128:D137" si="38">(F128/2+G128)/H128</f>
        <v>3.1979094548896636E-2</v>
      </c>
      <c r="E128" s="29">
        <f t="shared" ref="E128:E137" si="39">C127*C127*(1-$C$7)</f>
        <v>0.93627840289471531</v>
      </c>
      <c r="F128" s="29">
        <f t="shared" ref="F128:F137" si="40">2*C127*D127*(1-$C$8)</f>
        <v>6.2672795983666846E-2</v>
      </c>
      <c r="G128" s="29">
        <f t="shared" ref="G128:G137" si="41">D127*D127*(1-$C$9)</f>
        <v>6.2928067297073249E-4</v>
      </c>
      <c r="H128" s="29">
        <f t="shared" ref="H128:H137" si="42">E128+F128+G128</f>
        <v>0.99958047955135287</v>
      </c>
      <c r="I128" s="23">
        <f t="shared" ref="I128:I137" si="43">E128/H128</f>
        <v>0.93667135568208593</v>
      </c>
      <c r="J128" s="23">
        <f t="shared" ref="J128:J137" si="44">F128/H128</f>
        <v>6.2699099538034819E-2</v>
      </c>
      <c r="K128" s="23">
        <f t="shared" ref="K128:K137" si="45">G128/H128</f>
        <v>6.2954477987923086E-4</v>
      </c>
      <c r="L128" s="23">
        <f t="shared" ref="L128:L137" si="46">I128+J128+K128</f>
        <v>1</v>
      </c>
    </row>
    <row r="129" spans="2:12" x14ac:dyDescent="0.2">
      <c r="B129" s="42">
        <v>92</v>
      </c>
      <c r="C129" s="36">
        <f t="shared" si="37"/>
        <v>0.96841705096747377</v>
      </c>
      <c r="D129" s="35">
        <f t="shared" si="38"/>
        <v>3.1582949032526238E-2</v>
      </c>
      <c r="E129" s="29">
        <f t="shared" si="39"/>
        <v>0.93706447339037391</v>
      </c>
      <c r="F129" s="29">
        <f t="shared" si="40"/>
        <v>6.191286412145873E-2</v>
      </c>
      <c r="G129" s="29">
        <f t="shared" si="41"/>
        <v>6.1359749290036236E-4</v>
      </c>
      <c r="H129" s="29">
        <f t="shared" si="42"/>
        <v>0.99959093500473295</v>
      </c>
      <c r="I129" s="23">
        <f t="shared" si="43"/>
        <v>0.93744795053182128</v>
      </c>
      <c r="J129" s="23">
        <f t="shared" si="44"/>
        <v>6.1938200871304999E-2</v>
      </c>
      <c r="K129" s="23">
        <f t="shared" si="45"/>
        <v>6.1384859687373724E-4</v>
      </c>
      <c r="L129" s="23">
        <f t="shared" si="46"/>
        <v>1</v>
      </c>
    </row>
    <row r="130" spans="2:12" x14ac:dyDescent="0.2">
      <c r="B130" s="42">
        <v>93</v>
      </c>
      <c r="C130" s="36">
        <f t="shared" si="37"/>
        <v>0.96880359688672657</v>
      </c>
      <c r="D130" s="35">
        <f t="shared" si="38"/>
        <v>3.1196403113273406E-2</v>
      </c>
      <c r="E130" s="29">
        <f t="shared" si="39"/>
        <v>0.93783158460453864</v>
      </c>
      <c r="F130" s="29">
        <f t="shared" si="40"/>
        <v>6.1170932725870174E-2</v>
      </c>
      <c r="G130" s="29">
        <f t="shared" si="41"/>
        <v>5.9848960175468992E-4</v>
      </c>
      <c r="H130" s="29">
        <f t="shared" si="42"/>
        <v>0.99960100693216347</v>
      </c>
      <c r="I130" s="23">
        <f t="shared" si="43"/>
        <v>0.93820592226372501</v>
      </c>
      <c r="J130" s="23">
        <f t="shared" si="44"/>
        <v>6.1195349246003165E-2</v>
      </c>
      <c r="K130" s="23">
        <f t="shared" si="45"/>
        <v>5.9872849027182463E-4</v>
      </c>
      <c r="L130" s="23">
        <f t="shared" si="46"/>
        <v>1</v>
      </c>
    </row>
    <row r="131" spans="2:12" x14ac:dyDescent="0.2">
      <c r="B131" s="42">
        <v>94</v>
      </c>
      <c r="C131" s="36">
        <f t="shared" si="37"/>
        <v>0.96918088565687044</v>
      </c>
      <c r="D131" s="35">
        <f t="shared" si="38"/>
        <v>3.0819114343129558E-2</v>
      </c>
      <c r="E131" s="29">
        <f t="shared" si="39"/>
        <v>0.93858040934065901</v>
      </c>
      <c r="F131" s="29">
        <f t="shared" si="40"/>
        <v>6.0446375092135102E-2</v>
      </c>
      <c r="G131" s="29">
        <f t="shared" si="41"/>
        <v>5.8392934032351271E-4</v>
      </c>
      <c r="H131" s="29">
        <f t="shared" si="42"/>
        <v>0.99961071377311761</v>
      </c>
      <c r="I131" s="23">
        <f t="shared" si="43"/>
        <v>0.9389459280582394</v>
      </c>
      <c r="J131" s="23">
        <f t="shared" si="44"/>
        <v>6.0469915197262143E-2</v>
      </c>
      <c r="K131" s="23">
        <f t="shared" si="45"/>
        <v>5.8415674449848647E-4</v>
      </c>
      <c r="L131" s="23">
        <f t="shared" si="46"/>
        <v>1</v>
      </c>
    </row>
    <row r="132" spans="2:12" x14ac:dyDescent="0.2">
      <c r="B132" s="42">
        <v>95</v>
      </c>
      <c r="C132" s="36">
        <f t="shared" si="37"/>
        <v>0.96954924371218176</v>
      </c>
      <c r="D132" s="35">
        <f t="shared" si="38"/>
        <v>3.0450756287818195E-2</v>
      </c>
      <c r="E132" s="29">
        <f t="shared" si="39"/>
        <v>0.93931158912263579</v>
      </c>
      <c r="F132" s="29">
        <f t="shared" si="40"/>
        <v>5.9738593068469327E-2</v>
      </c>
      <c r="G132" s="29">
        <f t="shared" si="41"/>
        <v>5.6989068533693638E-4</v>
      </c>
      <c r="H132" s="29">
        <f t="shared" si="42"/>
        <v>0.99962007287644206</v>
      </c>
      <c r="I132" s="23">
        <f t="shared" si="43"/>
        <v>0.93966859470892128</v>
      </c>
      <c r="J132" s="23">
        <f t="shared" si="44"/>
        <v>5.9761298006521031E-2</v>
      </c>
      <c r="K132" s="23">
        <f t="shared" si="45"/>
        <v>5.701072845576778E-4</v>
      </c>
      <c r="L132" s="23">
        <f t="shared" si="46"/>
        <v>1</v>
      </c>
    </row>
    <row r="133" spans="2:12" x14ac:dyDescent="0.2">
      <c r="B133" s="42">
        <v>96</v>
      </c>
      <c r="C133" s="36">
        <f t="shared" si="37"/>
        <v>0.96990898239450241</v>
      </c>
      <c r="D133" s="35">
        <f t="shared" si="38"/>
        <v>3.0091017605497556E-2</v>
      </c>
      <c r="E133" s="29">
        <f t="shared" si="39"/>
        <v>0.94002573598286365</v>
      </c>
      <c r="F133" s="29">
        <f t="shared" si="40"/>
        <v>5.9047015458636193E-2</v>
      </c>
      <c r="G133" s="29">
        <f t="shared" si="41"/>
        <v>5.5634913510005954E-4</v>
      </c>
      <c r="H133" s="29">
        <f t="shared" si="42"/>
        <v>0.99962910057659993</v>
      </c>
      <c r="I133" s="23">
        <f t="shared" si="43"/>
        <v>0.94037452035024172</v>
      </c>
      <c r="J133" s="23">
        <f t="shared" si="44"/>
        <v>5.9068924088521491E-2</v>
      </c>
      <c r="K133" s="23">
        <f t="shared" si="45"/>
        <v>5.5655556123681237E-4</v>
      </c>
      <c r="L133" s="23">
        <f t="shared" si="46"/>
        <v>1</v>
      </c>
    </row>
    <row r="134" spans="2:12" x14ac:dyDescent="0.2">
      <c r="B134" s="42">
        <v>97</v>
      </c>
      <c r="C134" s="36">
        <f t="shared" si="37"/>
        <v>0.97026039881188597</v>
      </c>
      <c r="D134" s="35">
        <f t="shared" si="38"/>
        <v>2.9739601188114036E-2</v>
      </c>
      <c r="E134" s="29">
        <f t="shared" si="39"/>
        <v>0.94072343412953918</v>
      </c>
      <c r="F134" s="29">
        <f t="shared" si="40"/>
        <v>5.8371096529926385E-2</v>
      </c>
      <c r="G134" s="29">
        <f t="shared" si="41"/>
        <v>5.4328160432061824E-4</v>
      </c>
      <c r="H134" s="29">
        <f t="shared" si="42"/>
        <v>0.99963781226378612</v>
      </c>
      <c r="I134" s="23">
        <f t="shared" si="43"/>
        <v>0.94106427606932053</v>
      </c>
      <c r="J134" s="23">
        <f t="shared" si="44"/>
        <v>5.839224548513109E-2</v>
      </c>
      <c r="K134" s="23">
        <f t="shared" si="45"/>
        <v>5.4347844554849243E-4</v>
      </c>
      <c r="L134" s="23">
        <f t="shared" si="46"/>
        <v>1.0000000000000002</v>
      </c>
    </row>
    <row r="135" spans="2:12" x14ac:dyDescent="0.2">
      <c r="B135" s="42">
        <v>98</v>
      </c>
      <c r="C135" s="36">
        <f t="shared" si="37"/>
        <v>0.97060377663949249</v>
      </c>
      <c r="D135" s="35">
        <f t="shared" si="38"/>
        <v>2.9396223360507553E-2</v>
      </c>
      <c r="E135" s="29">
        <f t="shared" si="39"/>
        <v>0.94140524150259997</v>
      </c>
      <c r="F135" s="29">
        <f t="shared" si="40"/>
        <v>5.7710314618571922E-2</v>
      </c>
      <c r="G135" s="29">
        <f t="shared" si="41"/>
        <v>5.306663272968442E-4</v>
      </c>
      <c r="H135" s="29">
        <f t="shared" si="42"/>
        <v>0.99964622244846868</v>
      </c>
      <c r="I135" s="23">
        <f t="shared" si="43"/>
        <v>0.9417384074105567</v>
      </c>
      <c r="J135" s="23">
        <f t="shared" si="44"/>
        <v>5.773073845787164E-2</v>
      </c>
      <c r="K135" s="23">
        <f t="shared" si="45"/>
        <v>5.308541315717319E-4</v>
      </c>
      <c r="L135" s="23">
        <f t="shared" si="46"/>
        <v>1.0000000000000002</v>
      </c>
    </row>
    <row r="136" spans="2:12" x14ac:dyDescent="0.2">
      <c r="B136" s="42">
        <v>99</v>
      </c>
      <c r="C136" s="36">
        <f t="shared" si="37"/>
        <v>0.97093938686719827</v>
      </c>
      <c r="D136" s="35">
        <f t="shared" si="38"/>
        <v>2.9060613132801678E-2</v>
      </c>
      <c r="E136" s="29">
        <f t="shared" si="39"/>
        <v>0.94207169122684586</v>
      </c>
      <c r="F136" s="29">
        <f t="shared" si="40"/>
        <v>5.7064170825293407E-2</v>
      </c>
      <c r="G136" s="29">
        <f t="shared" si="41"/>
        <v>5.1848276871650995E-4</v>
      </c>
      <c r="H136" s="29">
        <f t="shared" si="42"/>
        <v>0.99965434482085569</v>
      </c>
      <c r="I136" s="23">
        <f t="shared" si="43"/>
        <v>0.94239743578133595</v>
      </c>
      <c r="J136" s="23">
        <f t="shared" si="44"/>
        <v>5.7083902171724835E-2</v>
      </c>
      <c r="K136" s="23">
        <f t="shared" si="45"/>
        <v>5.1866204693926013E-4</v>
      </c>
      <c r="L136" s="23">
        <f t="shared" si="46"/>
        <v>1</v>
      </c>
    </row>
    <row r="137" spans="2:12" x14ac:dyDescent="0.2">
      <c r="B137" s="44">
        <v>100</v>
      </c>
      <c r="C137" s="39">
        <f t="shared" si="37"/>
        <v>0.97126748849799927</v>
      </c>
      <c r="D137" s="40">
        <f t="shared" si="38"/>
        <v>2.8732511502000777E-2</v>
      </c>
      <c r="E137" s="31">
        <f t="shared" si="39"/>
        <v>0.94272329297005086</v>
      </c>
      <c r="F137" s="31">
        <f t="shared" si="40"/>
        <v>5.6432187794294625E-2</v>
      </c>
      <c r="G137" s="31">
        <f t="shared" si="41"/>
        <v>5.0671154139261918E-4</v>
      </c>
      <c r="H137" s="31">
        <f t="shared" si="42"/>
        <v>0.99966219230573805</v>
      </c>
      <c r="I137" s="24">
        <f t="shared" si="43"/>
        <v>0.94304185976629107</v>
      </c>
      <c r="J137" s="24">
        <f t="shared" si="44"/>
        <v>5.6451257463416532E-2</v>
      </c>
      <c r="K137" s="24">
        <f t="shared" si="45"/>
        <v>5.0688277029251278E-4</v>
      </c>
      <c r="L137" s="24">
        <f t="shared" si="46"/>
        <v>1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5124" r:id="rId4" name="ScrollBar4">
          <controlPr defaultSize="0" autoLine="0" linkedCell="D10" r:id="rId5">
            <anchor moveWithCells="1">
              <from>
                <xdr:col>3</xdr:col>
                <xdr:colOff>523875</xdr:colOff>
                <xdr:row>9</xdr:row>
                <xdr:rowOff>0</xdr:rowOff>
              </from>
              <to>
                <xdr:col>5</xdr:col>
                <xdr:colOff>723900</xdr:colOff>
                <xdr:row>10</xdr:row>
                <xdr:rowOff>9525</xdr:rowOff>
              </to>
            </anchor>
          </controlPr>
        </control>
      </mc:Choice>
      <mc:Fallback>
        <control shapeId="5124" r:id="rId4" name="ScrollBar4"/>
      </mc:Fallback>
    </mc:AlternateContent>
    <mc:AlternateContent xmlns:mc="http://schemas.openxmlformats.org/markup-compatibility/2006">
      <mc:Choice Requires="x14">
        <control shapeId="5123" r:id="rId6" name="ScrollBar3">
          <controlPr defaultSize="0" autoLine="0" linkedCell="D9" r:id="rId7">
            <anchor moveWithCells="1">
              <from>
                <xdr:col>3</xdr:col>
                <xdr:colOff>523875</xdr:colOff>
                <xdr:row>8</xdr:row>
                <xdr:rowOff>0</xdr:rowOff>
              </from>
              <to>
                <xdr:col>5</xdr:col>
                <xdr:colOff>723900</xdr:colOff>
                <xdr:row>8</xdr:row>
                <xdr:rowOff>171450</xdr:rowOff>
              </to>
            </anchor>
          </controlPr>
        </control>
      </mc:Choice>
      <mc:Fallback>
        <control shapeId="5123" r:id="rId6" name="ScrollBar3"/>
      </mc:Fallback>
    </mc:AlternateContent>
    <mc:AlternateContent xmlns:mc="http://schemas.openxmlformats.org/markup-compatibility/2006">
      <mc:Choice Requires="x14">
        <control shapeId="5122" r:id="rId8" name="ScrollBar2">
          <controlPr defaultSize="0" autoLine="0" linkedCell="D8" r:id="rId9">
            <anchor moveWithCells="1">
              <from>
                <xdr:col>3</xdr:col>
                <xdr:colOff>523875</xdr:colOff>
                <xdr:row>7</xdr:row>
                <xdr:rowOff>0</xdr:rowOff>
              </from>
              <to>
                <xdr:col>5</xdr:col>
                <xdr:colOff>723900</xdr:colOff>
                <xdr:row>7</xdr:row>
                <xdr:rowOff>171450</xdr:rowOff>
              </to>
            </anchor>
          </controlPr>
        </control>
      </mc:Choice>
      <mc:Fallback>
        <control shapeId="5122" r:id="rId8" name="ScrollBar2"/>
      </mc:Fallback>
    </mc:AlternateContent>
    <mc:AlternateContent xmlns:mc="http://schemas.openxmlformats.org/markup-compatibility/2006">
      <mc:Choice Requires="x14">
        <control shapeId="5121" r:id="rId10" name="ScrollBar1">
          <controlPr defaultSize="0" autoLine="0" linkedCell="D7" r:id="rId9">
            <anchor moveWithCells="1">
              <from>
                <xdr:col>3</xdr:col>
                <xdr:colOff>523875</xdr:colOff>
                <xdr:row>6</xdr:row>
                <xdr:rowOff>0</xdr:rowOff>
              </from>
              <to>
                <xdr:col>5</xdr:col>
                <xdr:colOff>723900</xdr:colOff>
                <xdr:row>6</xdr:row>
                <xdr:rowOff>171450</xdr:rowOff>
              </to>
            </anchor>
          </controlPr>
        </control>
      </mc:Choice>
      <mc:Fallback>
        <control shapeId="5121" r:id="rId10" name="ScrollBar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AD25-4B3A-4097-9BF6-38847AFD0625}">
  <sheetPr codeName="Tabelle2"/>
  <dimension ref="B1:L148"/>
  <sheetViews>
    <sheetView workbookViewId="0"/>
  </sheetViews>
  <sheetFormatPr baseColWidth="10" defaultRowHeight="12.75" x14ac:dyDescent="0.2"/>
  <cols>
    <col min="1" max="1" width="3.85546875" style="1" customWidth="1"/>
    <col min="2" max="2" width="16" style="1" customWidth="1"/>
    <col min="3" max="6" width="11.42578125" style="1"/>
    <col min="7" max="7" width="11.42578125" style="7"/>
    <col min="8" max="16384" width="11.42578125" style="1"/>
  </cols>
  <sheetData>
    <row r="1" spans="2:6" ht="7.5" customHeight="1" x14ac:dyDescent="0.2"/>
    <row r="2" spans="2:6" ht="18" x14ac:dyDescent="0.25">
      <c r="B2" s="2" t="s">
        <v>9</v>
      </c>
    </row>
    <row r="3" spans="2:6" ht="18" x14ac:dyDescent="0.25">
      <c r="B3" s="2" t="s">
        <v>12</v>
      </c>
    </row>
    <row r="4" spans="2:6" ht="7.5" customHeight="1" x14ac:dyDescent="0.2"/>
    <row r="5" spans="2:6" x14ac:dyDescent="0.2">
      <c r="B5" s="4" t="s">
        <v>13</v>
      </c>
      <c r="F5" s="4" t="s">
        <v>14</v>
      </c>
    </row>
    <row r="6" spans="2:6" ht="7.5" customHeight="1" x14ac:dyDescent="0.2">
      <c r="B6" s="4"/>
    </row>
    <row r="7" spans="2:6" ht="14.25" x14ac:dyDescent="0.25">
      <c r="B7" s="5" t="s">
        <v>18</v>
      </c>
      <c r="C7" s="5">
        <f>D7/1000</f>
        <v>0</v>
      </c>
      <c r="D7" s="6">
        <v>0</v>
      </c>
      <c r="E7" s="6"/>
      <c r="F7" s="6"/>
    </row>
    <row r="8" spans="2:6" ht="14.25" x14ac:dyDescent="0.25">
      <c r="B8" s="5" t="s">
        <v>19</v>
      </c>
      <c r="C8" s="5">
        <f>D8/1000</f>
        <v>0</v>
      </c>
      <c r="D8" s="6">
        <v>0</v>
      </c>
      <c r="E8" s="6"/>
      <c r="F8" s="6"/>
    </row>
    <row r="9" spans="2:6" ht="14.25" x14ac:dyDescent="0.25">
      <c r="B9" s="5" t="s">
        <v>20</v>
      </c>
      <c r="C9" s="5">
        <f>D9/1000</f>
        <v>0.4</v>
      </c>
      <c r="D9" s="6">
        <v>400</v>
      </c>
      <c r="E9" s="6"/>
      <c r="F9" s="6"/>
    </row>
    <row r="10" spans="2:6" x14ac:dyDescent="0.2">
      <c r="B10" s="15" t="s">
        <v>24</v>
      </c>
      <c r="C10" s="5">
        <f>D10/1000</f>
        <v>0.995</v>
      </c>
      <c r="D10" s="6">
        <v>995</v>
      </c>
      <c r="E10" s="6"/>
      <c r="F10" s="6"/>
    </row>
    <row r="35" spans="2:12" x14ac:dyDescent="0.2">
      <c r="B35" s="8"/>
      <c r="C35" s="32" t="s">
        <v>17</v>
      </c>
      <c r="D35" s="33"/>
      <c r="E35" s="25"/>
      <c r="F35" s="26" t="s">
        <v>16</v>
      </c>
      <c r="G35" s="26"/>
      <c r="H35" s="27"/>
      <c r="I35" s="17" t="s">
        <v>25</v>
      </c>
      <c r="J35" s="18"/>
      <c r="K35" s="19"/>
      <c r="L35" s="20"/>
    </row>
    <row r="36" spans="2:12" x14ac:dyDescent="0.2">
      <c r="B36" s="41" t="s">
        <v>15</v>
      </c>
      <c r="C36" s="34" t="s">
        <v>21</v>
      </c>
      <c r="D36" s="34" t="s">
        <v>22</v>
      </c>
      <c r="E36" s="28" t="s">
        <v>1</v>
      </c>
      <c r="F36" s="28" t="s">
        <v>2</v>
      </c>
      <c r="G36" s="28" t="s">
        <v>3</v>
      </c>
      <c r="H36" s="28" t="s">
        <v>23</v>
      </c>
      <c r="I36" s="21" t="s">
        <v>1</v>
      </c>
      <c r="J36" s="21" t="s">
        <v>2</v>
      </c>
      <c r="K36" s="21" t="s">
        <v>3</v>
      </c>
      <c r="L36" s="21" t="s">
        <v>23</v>
      </c>
    </row>
    <row r="37" spans="2:12" x14ac:dyDescent="0.2">
      <c r="B37" s="42">
        <v>0</v>
      </c>
      <c r="C37" s="35">
        <f t="shared" ref="C37:C68" si="0">1-D37</f>
        <v>5.0000000000000044E-3</v>
      </c>
      <c r="D37" s="35">
        <f>$C$10</f>
        <v>0.995</v>
      </c>
      <c r="E37" s="29">
        <f>C37*C37</f>
        <v>2.5000000000000045E-5</v>
      </c>
      <c r="F37" s="29">
        <f>2*C37*D37</f>
        <v>9.9500000000000092E-3</v>
      </c>
      <c r="G37" s="29">
        <f>D37*D37</f>
        <v>0.99002500000000004</v>
      </c>
      <c r="H37" s="30">
        <f t="shared" ref="H37:H68" si="1">E37+F37+G37</f>
        <v>1</v>
      </c>
      <c r="I37" s="22">
        <f>E37</f>
        <v>2.5000000000000045E-5</v>
      </c>
      <c r="J37" s="22">
        <f>F37</f>
        <v>9.9500000000000092E-3</v>
      </c>
      <c r="K37" s="22">
        <f>G37</f>
        <v>0.99002500000000004</v>
      </c>
      <c r="L37" s="22">
        <f t="shared" ref="L37:L68" si="2">I37+J37+K37</f>
        <v>1</v>
      </c>
    </row>
    <row r="38" spans="2:12" x14ac:dyDescent="0.2">
      <c r="B38" s="42">
        <v>1</v>
      </c>
      <c r="C38" s="36">
        <f t="shared" si="0"/>
        <v>8.2782827530256675E-3</v>
      </c>
      <c r="D38" s="35">
        <f t="shared" ref="D38:D69" si="3">(F38/2+G38)/H38</f>
        <v>0.99172171724697433</v>
      </c>
      <c r="E38" s="29">
        <f t="shared" ref="E38:E69" si="4">C37*C37*(1-$C$7)</f>
        <v>2.5000000000000045E-5</v>
      </c>
      <c r="F38" s="29">
        <f t="shared" ref="F38:F69" si="5">2*C37*D37*(1-$C$8)</f>
        <v>9.9500000000000092E-3</v>
      </c>
      <c r="G38" s="29">
        <f t="shared" ref="G38:G69" si="6">D37*D37*(1-$C$9)</f>
        <v>0.59401499999999996</v>
      </c>
      <c r="H38" s="29">
        <f t="shared" si="1"/>
        <v>0.60398999999999992</v>
      </c>
      <c r="I38" s="23">
        <f t="shared" ref="I38:I69" si="7">E38/H38</f>
        <v>4.1391413765128643E-5</v>
      </c>
      <c r="J38" s="23">
        <f t="shared" ref="J38:J69" si="8">F38/H38</f>
        <v>1.6473782678521186E-2</v>
      </c>
      <c r="K38" s="23">
        <f t="shared" ref="K38:K69" si="9">G38/H38</f>
        <v>0.9834848259077138</v>
      </c>
      <c r="L38" s="23">
        <f t="shared" si="2"/>
        <v>1.0000000000000002</v>
      </c>
    </row>
    <row r="39" spans="2:12" x14ac:dyDescent="0.2">
      <c r="B39" s="42">
        <v>2</v>
      </c>
      <c r="C39" s="36">
        <f t="shared" si="0"/>
        <v>1.3647128363386662E-2</v>
      </c>
      <c r="D39" s="35">
        <f t="shared" si="3"/>
        <v>0.98635287163661334</v>
      </c>
      <c r="E39" s="29">
        <f t="shared" si="4"/>
        <v>6.8529965339042231E-5</v>
      </c>
      <c r="F39" s="29">
        <f t="shared" si="5"/>
        <v>1.641950557537325E-2</v>
      </c>
      <c r="G39" s="29">
        <f t="shared" si="6"/>
        <v>0.59010717867557261</v>
      </c>
      <c r="H39" s="29">
        <f t="shared" si="1"/>
        <v>0.60659521421628493</v>
      </c>
      <c r="I39" s="23">
        <f t="shared" si="7"/>
        <v>1.1297478735895118E-4</v>
      </c>
      <c r="J39" s="23">
        <f t="shared" si="8"/>
        <v>2.7068307152055413E-2</v>
      </c>
      <c r="K39" s="23">
        <f t="shared" si="9"/>
        <v>0.97281871806058562</v>
      </c>
      <c r="L39" s="23">
        <f t="shared" si="2"/>
        <v>1</v>
      </c>
    </row>
    <row r="40" spans="2:12" x14ac:dyDescent="0.2">
      <c r="B40" s="42">
        <v>3</v>
      </c>
      <c r="C40" s="36">
        <f t="shared" si="0"/>
        <v>2.234145890575312E-2</v>
      </c>
      <c r="D40" s="35">
        <f t="shared" si="3"/>
        <v>0.97765854109424688</v>
      </c>
      <c r="E40" s="29">
        <f t="shared" si="4"/>
        <v>1.8624411256675273E-4</v>
      </c>
      <c r="F40" s="29">
        <f t="shared" si="5"/>
        <v>2.6921768501639819E-2</v>
      </c>
      <c r="G40" s="29">
        <f t="shared" si="6"/>
        <v>0.58373519243147598</v>
      </c>
      <c r="H40" s="29">
        <f t="shared" si="1"/>
        <v>0.61084320504568257</v>
      </c>
      <c r="I40" s="23">
        <f t="shared" si="7"/>
        <v>3.0489675751214137E-4</v>
      </c>
      <c r="J40" s="23">
        <f t="shared" si="8"/>
        <v>4.4073124296482018E-2</v>
      </c>
      <c r="K40" s="23">
        <f t="shared" si="9"/>
        <v>0.95562197894600587</v>
      </c>
      <c r="L40" s="23">
        <f t="shared" si="2"/>
        <v>1</v>
      </c>
    </row>
    <row r="41" spans="2:12" x14ac:dyDescent="0.2">
      <c r="B41" s="42">
        <v>4</v>
      </c>
      <c r="C41" s="36">
        <f t="shared" si="0"/>
        <v>3.617033677945547E-2</v>
      </c>
      <c r="D41" s="35">
        <f t="shared" si="3"/>
        <v>0.96382966322054453</v>
      </c>
      <c r="E41" s="29">
        <f t="shared" si="4"/>
        <v>4.9914078603745542E-4</v>
      </c>
      <c r="F41" s="29">
        <f t="shared" si="5"/>
        <v>4.3684636239431328E-2</v>
      </c>
      <c r="G41" s="29">
        <f t="shared" si="6"/>
        <v>0.57348973378471868</v>
      </c>
      <c r="H41" s="29">
        <f t="shared" si="1"/>
        <v>0.61767351081018751</v>
      </c>
      <c r="I41" s="23">
        <f t="shared" si="7"/>
        <v>8.0809809276545541E-4</v>
      </c>
      <c r="J41" s="23">
        <f t="shared" si="8"/>
        <v>7.0724477373380057E-2</v>
      </c>
      <c r="K41" s="23">
        <f t="shared" si="9"/>
        <v>0.92846742453385445</v>
      </c>
      <c r="L41" s="23">
        <f t="shared" si="2"/>
        <v>1</v>
      </c>
    </row>
    <row r="42" spans="2:12" x14ac:dyDescent="0.2">
      <c r="B42" s="42">
        <v>5</v>
      </c>
      <c r="C42" s="36">
        <f t="shared" si="0"/>
        <v>5.7558229278247941E-2</v>
      </c>
      <c r="D42" s="35">
        <f t="shared" si="3"/>
        <v>0.94244177072175206</v>
      </c>
      <c r="E42" s="29">
        <f t="shared" si="4"/>
        <v>1.3082932627392291E-3</v>
      </c>
      <c r="F42" s="29">
        <f t="shared" si="5"/>
        <v>6.9724087033432483E-2</v>
      </c>
      <c r="G42" s="29">
        <f t="shared" si="6"/>
        <v>0.55738057182229694</v>
      </c>
      <c r="H42" s="29">
        <f t="shared" si="1"/>
        <v>0.6284129521184687</v>
      </c>
      <c r="I42" s="23">
        <f t="shared" si="7"/>
        <v>2.0819005374233422E-3</v>
      </c>
      <c r="J42" s="23">
        <f t="shared" si="8"/>
        <v>0.1109526574816492</v>
      </c>
      <c r="K42" s="23">
        <f t="shared" si="9"/>
        <v>0.88696544198092742</v>
      </c>
      <c r="L42" s="23">
        <f t="shared" si="2"/>
        <v>1</v>
      </c>
    </row>
    <row r="43" spans="2:12" x14ac:dyDescent="0.2">
      <c r="B43" s="42">
        <v>6</v>
      </c>
      <c r="C43" s="36">
        <f t="shared" si="0"/>
        <v>8.927612603527213E-2</v>
      </c>
      <c r="D43" s="35">
        <f t="shared" si="3"/>
        <v>0.91072387396472787</v>
      </c>
      <c r="E43" s="29">
        <f t="shared" si="4"/>
        <v>3.3129497576473584E-3</v>
      </c>
      <c r="F43" s="29">
        <f t="shared" si="5"/>
        <v>0.10849055904120117</v>
      </c>
      <c r="G43" s="29">
        <f t="shared" si="6"/>
        <v>0.53291789472069084</v>
      </c>
      <c r="H43" s="29">
        <f t="shared" si="1"/>
        <v>0.64472140351953933</v>
      </c>
      <c r="I43" s="23">
        <f t="shared" si="7"/>
        <v>5.1385757314119538E-3</v>
      </c>
      <c r="J43" s="23">
        <f t="shared" si="8"/>
        <v>0.16827510060772038</v>
      </c>
      <c r="K43" s="23">
        <f t="shared" si="9"/>
        <v>0.82658632366086771</v>
      </c>
      <c r="L43" s="23">
        <f t="shared" si="2"/>
        <v>1</v>
      </c>
    </row>
    <row r="44" spans="2:12" x14ac:dyDescent="0.2">
      <c r="B44" s="42">
        <v>7</v>
      </c>
      <c r="C44" s="36">
        <f t="shared" si="0"/>
        <v>0.1336003331150325</v>
      </c>
      <c r="D44" s="35">
        <f t="shared" si="3"/>
        <v>0.8663996668849675</v>
      </c>
      <c r="E44" s="29">
        <f t="shared" si="4"/>
        <v>7.9702266798657943E-3</v>
      </c>
      <c r="F44" s="29">
        <f t="shared" si="5"/>
        <v>0.16261179871081266</v>
      </c>
      <c r="G44" s="29">
        <f t="shared" si="6"/>
        <v>0.49765078476559288</v>
      </c>
      <c r="H44" s="29">
        <f t="shared" si="1"/>
        <v>0.66823281015627134</v>
      </c>
      <c r="I44" s="23">
        <f t="shared" si="7"/>
        <v>1.1927320177531984E-2</v>
      </c>
      <c r="J44" s="23">
        <f t="shared" si="8"/>
        <v>0.24334602587500104</v>
      </c>
      <c r="K44" s="23">
        <f t="shared" si="9"/>
        <v>0.74472665394746695</v>
      </c>
      <c r="L44" s="23">
        <f t="shared" si="2"/>
        <v>1</v>
      </c>
    </row>
    <row r="45" spans="2:12" x14ac:dyDescent="0.2">
      <c r="B45" s="42">
        <v>8</v>
      </c>
      <c r="C45" s="36">
        <f t="shared" si="0"/>
        <v>0.19092835854123669</v>
      </c>
      <c r="D45" s="35">
        <f t="shared" si="3"/>
        <v>0.80907164145876331</v>
      </c>
      <c r="E45" s="29">
        <f t="shared" si="4"/>
        <v>1.7849049008447651E-2</v>
      </c>
      <c r="F45" s="29">
        <f t="shared" si="5"/>
        <v>0.2315025682131697</v>
      </c>
      <c r="G45" s="29">
        <f t="shared" si="6"/>
        <v>0.45038902966702954</v>
      </c>
      <c r="H45" s="29">
        <f t="shared" si="1"/>
        <v>0.6997406468886469</v>
      </c>
      <c r="I45" s="23">
        <f t="shared" si="7"/>
        <v>2.5508092302215589E-2</v>
      </c>
      <c r="J45" s="23">
        <f t="shared" si="8"/>
        <v>0.33084053247804229</v>
      </c>
      <c r="K45" s="23">
        <f t="shared" si="9"/>
        <v>0.64365137521974214</v>
      </c>
      <c r="L45" s="23">
        <f t="shared" si="2"/>
        <v>1</v>
      </c>
    </row>
    <row r="46" spans="2:12" x14ac:dyDescent="0.2">
      <c r="B46" s="42">
        <v>9</v>
      </c>
      <c r="C46" s="36">
        <f t="shared" si="0"/>
        <v>0.25865400453057152</v>
      </c>
      <c r="D46" s="35">
        <f t="shared" si="3"/>
        <v>0.74134599546942848</v>
      </c>
      <c r="E46" s="29">
        <f t="shared" si="4"/>
        <v>3.6453638095251026E-2</v>
      </c>
      <c r="F46" s="29">
        <f t="shared" si="5"/>
        <v>0.30894944089197129</v>
      </c>
      <c r="G46" s="29">
        <f t="shared" si="6"/>
        <v>0.39275815260766661</v>
      </c>
      <c r="H46" s="29">
        <f t="shared" si="1"/>
        <v>0.73816123159488889</v>
      </c>
      <c r="I46" s="23">
        <f t="shared" si="7"/>
        <v>4.9384384515139629E-2</v>
      </c>
      <c r="J46" s="23">
        <f t="shared" si="8"/>
        <v>0.41853924003086385</v>
      </c>
      <c r="K46" s="23">
        <f t="shared" si="9"/>
        <v>0.53207637545399655</v>
      </c>
      <c r="L46" s="23">
        <f t="shared" si="2"/>
        <v>1</v>
      </c>
    </row>
    <row r="47" spans="2:12" x14ac:dyDescent="0.2">
      <c r="B47" s="42">
        <v>10</v>
      </c>
      <c r="C47" s="36">
        <f t="shared" si="0"/>
        <v>0.331538650516357</v>
      </c>
      <c r="D47" s="35">
        <f t="shared" si="3"/>
        <v>0.668461349483643</v>
      </c>
      <c r="E47" s="29">
        <f t="shared" si="4"/>
        <v>6.6901894059700914E-2</v>
      </c>
      <c r="F47" s="29">
        <f t="shared" si="5"/>
        <v>0.38350422094174119</v>
      </c>
      <c r="G47" s="29">
        <f t="shared" si="6"/>
        <v>0.32975633099913471</v>
      </c>
      <c r="H47" s="29">
        <f t="shared" si="1"/>
        <v>0.78016244600057683</v>
      </c>
      <c r="I47" s="23">
        <f t="shared" si="7"/>
        <v>8.5753799612717382E-2</v>
      </c>
      <c r="J47" s="23">
        <f t="shared" si="8"/>
        <v>0.49156970180727932</v>
      </c>
      <c r="K47" s="23">
        <f t="shared" si="9"/>
        <v>0.42267649858000328</v>
      </c>
      <c r="L47" s="23">
        <f t="shared" si="2"/>
        <v>1</v>
      </c>
    </row>
    <row r="48" spans="2:12" x14ac:dyDescent="0.2">
      <c r="B48" s="43">
        <v>11</v>
      </c>
      <c r="C48" s="37">
        <f t="shared" si="0"/>
        <v>0.40369326244359827</v>
      </c>
      <c r="D48" s="38">
        <f t="shared" si="3"/>
        <v>0.59630673755640173</v>
      </c>
      <c r="E48" s="30">
        <f t="shared" si="4"/>
        <v>0.10991787678620711</v>
      </c>
      <c r="F48" s="30">
        <f t="shared" si="5"/>
        <v>0.44324154746029981</v>
      </c>
      <c r="G48" s="30">
        <f t="shared" si="6"/>
        <v>0.26810434545209588</v>
      </c>
      <c r="H48" s="30">
        <f t="shared" si="1"/>
        <v>0.82126376969860271</v>
      </c>
      <c r="I48" s="22">
        <f t="shared" si="7"/>
        <v>0.13383991945309617</v>
      </c>
      <c r="J48" s="22">
        <f t="shared" si="8"/>
        <v>0.53970668598100457</v>
      </c>
      <c r="K48" s="22">
        <f t="shared" si="9"/>
        <v>0.32645339456589939</v>
      </c>
      <c r="L48" s="22">
        <f t="shared" si="2"/>
        <v>1</v>
      </c>
    </row>
    <row r="49" spans="2:12" x14ac:dyDescent="0.2">
      <c r="B49" s="42">
        <v>12</v>
      </c>
      <c r="C49" s="36">
        <f t="shared" si="0"/>
        <v>0.47063260372050397</v>
      </c>
      <c r="D49" s="35">
        <f t="shared" si="3"/>
        <v>0.52936739627949603</v>
      </c>
      <c r="E49" s="29">
        <f t="shared" si="4"/>
        <v>0.16296825014235591</v>
      </c>
      <c r="F49" s="29">
        <f t="shared" si="5"/>
        <v>0.48145002460248471</v>
      </c>
      <c r="G49" s="29">
        <f t="shared" si="6"/>
        <v>0.21334903515309561</v>
      </c>
      <c r="H49" s="29">
        <f t="shared" si="1"/>
        <v>0.85776730989793615</v>
      </c>
      <c r="I49" s="23">
        <f t="shared" si="7"/>
        <v>0.18999121120825546</v>
      </c>
      <c r="J49" s="23">
        <f t="shared" si="8"/>
        <v>0.56128278502449735</v>
      </c>
      <c r="K49" s="23">
        <f t="shared" si="9"/>
        <v>0.24872600376724727</v>
      </c>
      <c r="L49" s="23">
        <f t="shared" si="2"/>
        <v>1</v>
      </c>
    </row>
    <row r="50" spans="2:12" x14ac:dyDescent="0.2">
      <c r="B50" s="42">
        <v>13</v>
      </c>
      <c r="C50" s="36">
        <f t="shared" si="0"/>
        <v>0.53004654744545698</v>
      </c>
      <c r="D50" s="35">
        <f t="shared" si="3"/>
        <v>0.46995345255454296</v>
      </c>
      <c r="E50" s="29">
        <f t="shared" si="4"/>
        <v>0.22149504768474093</v>
      </c>
      <c r="F50" s="29">
        <f t="shared" si="5"/>
        <v>0.49827511207152608</v>
      </c>
      <c r="G50" s="29">
        <f t="shared" si="6"/>
        <v>0.16813790414623977</v>
      </c>
      <c r="H50" s="29">
        <f t="shared" si="1"/>
        <v>0.88790806390250676</v>
      </c>
      <c r="I50" s="23">
        <f t="shared" si="7"/>
        <v>0.24945718671731909</v>
      </c>
      <c r="J50" s="23">
        <f t="shared" si="8"/>
        <v>0.5611787214562759</v>
      </c>
      <c r="K50" s="23">
        <f t="shared" si="9"/>
        <v>0.18936409182640501</v>
      </c>
      <c r="L50" s="23">
        <f t="shared" si="2"/>
        <v>1</v>
      </c>
    </row>
    <row r="51" spans="2:12" x14ac:dyDescent="0.2">
      <c r="B51" s="42">
        <v>14</v>
      </c>
      <c r="C51" s="36">
        <f t="shared" si="0"/>
        <v>0.58140973652917516</v>
      </c>
      <c r="D51" s="35">
        <f t="shared" si="3"/>
        <v>0.41859026347082484</v>
      </c>
      <c r="E51" s="29">
        <f t="shared" si="4"/>
        <v>0.28094934245884906</v>
      </c>
      <c r="F51" s="29">
        <f t="shared" si="5"/>
        <v>0.49819440997321573</v>
      </c>
      <c r="G51" s="29">
        <f t="shared" si="6"/>
        <v>0.13251374854076103</v>
      </c>
      <c r="H51" s="29">
        <f t="shared" si="1"/>
        <v>0.91165750097282583</v>
      </c>
      <c r="I51" s="23">
        <f t="shared" si="7"/>
        <v>0.30817422349846213</v>
      </c>
      <c r="J51" s="23">
        <f t="shared" si="8"/>
        <v>0.54647102606142617</v>
      </c>
      <c r="K51" s="23">
        <f t="shared" si="9"/>
        <v>0.14535475044011176</v>
      </c>
      <c r="L51" s="23">
        <f t="shared" si="2"/>
        <v>1</v>
      </c>
    </row>
    <row r="52" spans="2:12" x14ac:dyDescent="0.2">
      <c r="B52" s="42">
        <v>15</v>
      </c>
      <c r="C52" s="36">
        <f t="shared" si="0"/>
        <v>0.62523033200499156</v>
      </c>
      <c r="D52" s="35">
        <f t="shared" si="3"/>
        <v>0.37476966799500844</v>
      </c>
      <c r="E52" s="29">
        <f t="shared" si="4"/>
        <v>0.3380372817309249</v>
      </c>
      <c r="F52" s="29">
        <f t="shared" si="5"/>
        <v>0.48674490959650057</v>
      </c>
      <c r="G52" s="29">
        <f t="shared" si="6"/>
        <v>0.10513068520354472</v>
      </c>
      <c r="H52" s="29">
        <f t="shared" si="1"/>
        <v>0.92991287653097021</v>
      </c>
      <c r="I52" s="23">
        <f t="shared" si="7"/>
        <v>0.36351500260107084</v>
      </c>
      <c r="J52" s="23">
        <f t="shared" si="8"/>
        <v>0.52343065880784134</v>
      </c>
      <c r="K52" s="23">
        <f t="shared" si="9"/>
        <v>0.11305433859108779</v>
      </c>
      <c r="L52" s="23">
        <f t="shared" si="2"/>
        <v>1</v>
      </c>
    </row>
    <row r="53" spans="2:12" x14ac:dyDescent="0.2">
      <c r="B53" s="42">
        <v>16</v>
      </c>
      <c r="C53" s="36">
        <f t="shared" si="0"/>
        <v>0.66244722778640441</v>
      </c>
      <c r="D53" s="35">
        <f t="shared" si="3"/>
        <v>0.33755277221359559</v>
      </c>
      <c r="E53" s="29">
        <f t="shared" si="4"/>
        <v>0.390912968059072</v>
      </c>
      <c r="F53" s="29">
        <f t="shared" si="5"/>
        <v>0.46863472789183919</v>
      </c>
      <c r="G53" s="29">
        <f t="shared" si="6"/>
        <v>8.4271382429453298E-2</v>
      </c>
      <c r="H53" s="29">
        <f t="shared" si="1"/>
        <v>0.9438190783803645</v>
      </c>
      <c r="I53" s="23">
        <f t="shared" si="7"/>
        <v>0.41418210016467988</v>
      </c>
      <c r="J53" s="23">
        <f t="shared" si="8"/>
        <v>0.49653025524344901</v>
      </c>
      <c r="K53" s="23">
        <f t="shared" si="9"/>
        <v>8.9287644591871079E-2</v>
      </c>
      <c r="L53" s="23">
        <f t="shared" si="2"/>
        <v>1</v>
      </c>
    </row>
    <row r="54" spans="2:12" x14ac:dyDescent="0.2">
      <c r="B54" s="42">
        <v>17</v>
      </c>
      <c r="C54" s="36">
        <f t="shared" si="0"/>
        <v>0.69408119250746081</v>
      </c>
      <c r="D54" s="35">
        <f t="shared" si="3"/>
        <v>0.30591880749253914</v>
      </c>
      <c r="E54" s="29">
        <f t="shared" si="4"/>
        <v>0.43883632960189239</v>
      </c>
      <c r="F54" s="29">
        <f t="shared" si="5"/>
        <v>0.44722179636902409</v>
      </c>
      <c r="G54" s="29">
        <f t="shared" si="6"/>
        <v>6.8365124417450129E-2</v>
      </c>
      <c r="H54" s="29">
        <f t="shared" si="1"/>
        <v>0.95442325038836662</v>
      </c>
      <c r="I54" s="23">
        <f t="shared" si="7"/>
        <v>0.45979216183524918</v>
      </c>
      <c r="J54" s="23">
        <f t="shared" si="8"/>
        <v>0.46857806134442348</v>
      </c>
      <c r="K54" s="23">
        <f t="shared" si="9"/>
        <v>7.1629776820327368E-2</v>
      </c>
      <c r="L54" s="23">
        <f t="shared" si="2"/>
        <v>1</v>
      </c>
    </row>
    <row r="55" spans="2:12" x14ac:dyDescent="0.2">
      <c r="B55" s="42">
        <v>18</v>
      </c>
      <c r="C55" s="36">
        <f t="shared" si="0"/>
        <v>0.72107426639342553</v>
      </c>
      <c r="D55" s="35">
        <f t="shared" si="3"/>
        <v>0.27892573360657441</v>
      </c>
      <c r="E55" s="29">
        <f t="shared" si="4"/>
        <v>0.48174870179257889</v>
      </c>
      <c r="F55" s="29">
        <f t="shared" si="5"/>
        <v>0.42466498142976378</v>
      </c>
      <c r="G55" s="29">
        <f t="shared" si="6"/>
        <v>5.6151790066594327E-2</v>
      </c>
      <c r="H55" s="29">
        <f t="shared" si="1"/>
        <v>0.96256547328893693</v>
      </c>
      <c r="I55" s="23">
        <f t="shared" si="7"/>
        <v>0.50048408670479139</v>
      </c>
      <c r="J55" s="23">
        <f t="shared" si="8"/>
        <v>0.44118035937726852</v>
      </c>
      <c r="K55" s="23">
        <f t="shared" si="9"/>
        <v>5.8335553917940118E-2</v>
      </c>
      <c r="L55" s="23">
        <f t="shared" si="2"/>
        <v>1</v>
      </c>
    </row>
    <row r="56" spans="2:12" x14ac:dyDescent="0.2">
      <c r="B56" s="42">
        <v>19</v>
      </c>
      <c r="C56" s="36">
        <f t="shared" si="0"/>
        <v>0.74423472138683666</v>
      </c>
      <c r="D56" s="35">
        <f t="shared" si="3"/>
        <v>0.25576527861316334</v>
      </c>
      <c r="E56" s="29">
        <f t="shared" si="4"/>
        <v>0.51994809765481687</v>
      </c>
      <c r="F56" s="29">
        <f t="shared" si="5"/>
        <v>0.40225233747721734</v>
      </c>
      <c r="G56" s="29">
        <f t="shared" si="6"/>
        <v>4.667973892077943E-2</v>
      </c>
      <c r="H56" s="29">
        <f t="shared" si="1"/>
        <v>0.96888017405281368</v>
      </c>
      <c r="I56" s="23">
        <f t="shared" si="7"/>
        <v>0.53664850574852874</v>
      </c>
      <c r="J56" s="23">
        <f t="shared" si="8"/>
        <v>0.41517243127661579</v>
      </c>
      <c r="K56" s="23">
        <f t="shared" si="9"/>
        <v>4.8179062974855462E-2</v>
      </c>
      <c r="L56" s="23">
        <f t="shared" si="2"/>
        <v>0.99999999999999989</v>
      </c>
    </row>
    <row r="57" spans="2:12" x14ac:dyDescent="0.2">
      <c r="B57" s="44">
        <v>20</v>
      </c>
      <c r="C57" s="39">
        <f t="shared" si="0"/>
        <v>0.76423188110790652</v>
      </c>
      <c r="D57" s="40">
        <f t="shared" si="3"/>
        <v>0.23576811889209343</v>
      </c>
      <c r="E57" s="31">
        <f t="shared" si="4"/>
        <v>0.55388532051774242</v>
      </c>
      <c r="F57" s="31">
        <f t="shared" si="5"/>
        <v>0.38069880173818854</v>
      </c>
      <c r="G57" s="31">
        <f t="shared" si="6"/>
        <v>3.9249526646441442E-2</v>
      </c>
      <c r="H57" s="31">
        <f t="shared" si="1"/>
        <v>0.97383364890237245</v>
      </c>
      <c r="I57" s="24">
        <f t="shared" si="7"/>
        <v>0.56876790111128095</v>
      </c>
      <c r="J57" s="24">
        <f t="shared" si="8"/>
        <v>0.39092795999325125</v>
      </c>
      <c r="K57" s="24">
        <f t="shared" si="9"/>
        <v>4.03041388954678E-2</v>
      </c>
      <c r="L57" s="24">
        <f t="shared" si="2"/>
        <v>1</v>
      </c>
    </row>
    <row r="58" spans="2:12" x14ac:dyDescent="0.2">
      <c r="B58" s="43">
        <v>21</v>
      </c>
      <c r="C58" s="37">
        <f t="shared" si="0"/>
        <v>0.78161071583483444</v>
      </c>
      <c r="D58" s="38">
        <f t="shared" si="3"/>
        <v>0.21838928416516551</v>
      </c>
      <c r="E58" s="30">
        <f t="shared" si="4"/>
        <v>0.58405036810172939</v>
      </c>
      <c r="F58" s="30">
        <f t="shared" si="5"/>
        <v>0.3603630260123542</v>
      </c>
      <c r="G58" s="30">
        <f t="shared" si="6"/>
        <v>3.3351963531549782E-2</v>
      </c>
      <c r="H58" s="30">
        <f t="shared" si="1"/>
        <v>0.97776535764563333</v>
      </c>
      <c r="I58" s="22">
        <f t="shared" si="7"/>
        <v>0.59733182765655302</v>
      </c>
      <c r="J58" s="22">
        <f t="shared" si="8"/>
        <v>0.36855777635656306</v>
      </c>
      <c r="K58" s="22">
        <f t="shared" si="9"/>
        <v>3.4110395986883972E-2</v>
      </c>
      <c r="L58" s="22">
        <f t="shared" si="2"/>
        <v>1</v>
      </c>
    </row>
    <row r="59" spans="2:12" x14ac:dyDescent="0.2">
      <c r="B59" s="42">
        <v>22</v>
      </c>
      <c r="C59" s="36">
        <f t="shared" si="0"/>
        <v>0.79681193681456708</v>
      </c>
      <c r="D59" s="35">
        <f t="shared" si="3"/>
        <v>0.20318806318543295</v>
      </c>
      <c r="E59" s="29">
        <f t="shared" si="4"/>
        <v>0.61091531110784225</v>
      </c>
      <c r="F59" s="29">
        <f t="shared" si="5"/>
        <v>0.34139080945398415</v>
      </c>
      <c r="G59" s="29">
        <f t="shared" si="6"/>
        <v>2.8616327662904045E-2</v>
      </c>
      <c r="H59" s="29">
        <f t="shared" si="1"/>
        <v>0.9809224482247304</v>
      </c>
      <c r="I59" s="23">
        <f t="shared" si="7"/>
        <v>0.6227967483193747</v>
      </c>
      <c r="J59" s="23">
        <f t="shared" si="8"/>
        <v>0.3480303769903848</v>
      </c>
      <c r="K59" s="23">
        <f t="shared" si="9"/>
        <v>2.9172874690240561E-2</v>
      </c>
      <c r="L59" s="23">
        <f t="shared" si="2"/>
        <v>1.0000000000000002</v>
      </c>
    </row>
    <row r="60" spans="2:12" x14ac:dyDescent="0.2">
      <c r="B60" s="42">
        <v>23</v>
      </c>
      <c r="C60" s="36">
        <f t="shared" si="0"/>
        <v>0.8101915664149727</v>
      </c>
      <c r="D60" s="35">
        <f t="shared" si="3"/>
        <v>0.18980843358502733</v>
      </c>
      <c r="E60" s="29">
        <f t="shared" si="4"/>
        <v>0.63490926265018166</v>
      </c>
      <c r="F60" s="29">
        <f t="shared" si="5"/>
        <v>0.32380534832877095</v>
      </c>
      <c r="G60" s="29">
        <f t="shared" si="6"/>
        <v>2.4771233412628497E-2</v>
      </c>
      <c r="H60" s="29">
        <f t="shared" si="1"/>
        <v>0.98348584439158115</v>
      </c>
      <c r="I60" s="23">
        <f t="shared" si="7"/>
        <v>0.64557031122594222</v>
      </c>
      <c r="J60" s="23">
        <f t="shared" si="8"/>
        <v>0.32924251037806068</v>
      </c>
      <c r="K60" s="23">
        <f t="shared" si="9"/>
        <v>2.5187178395996997E-2</v>
      </c>
      <c r="L60" s="23">
        <f t="shared" si="2"/>
        <v>0.99999999999999989</v>
      </c>
    </row>
    <row r="61" spans="2:12" x14ac:dyDescent="0.2">
      <c r="B61" s="42">
        <v>24</v>
      </c>
      <c r="C61" s="36">
        <f t="shared" si="0"/>
        <v>0.82203786913521248</v>
      </c>
      <c r="D61" s="35">
        <f t="shared" si="3"/>
        <v>0.17796213086478749</v>
      </c>
      <c r="E61" s="29">
        <f t="shared" si="4"/>
        <v>0.65641037428994709</v>
      </c>
      <c r="F61" s="29">
        <f t="shared" si="5"/>
        <v>0.30756238425005122</v>
      </c>
      <c r="G61" s="29">
        <f t="shared" si="6"/>
        <v>2.1616344876001038E-2</v>
      </c>
      <c r="H61" s="29">
        <f t="shared" si="1"/>
        <v>0.98558910341599937</v>
      </c>
      <c r="I61" s="23">
        <f t="shared" si="7"/>
        <v>0.66600814884708415</v>
      </c>
      <c r="J61" s="23">
        <f t="shared" si="8"/>
        <v>0.31205944057625673</v>
      </c>
      <c r="K61" s="23">
        <f t="shared" si="9"/>
        <v>2.1932410576659116E-2</v>
      </c>
      <c r="L61" s="23">
        <f t="shared" si="2"/>
        <v>0.99999999999999989</v>
      </c>
    </row>
    <row r="62" spans="2:12" x14ac:dyDescent="0.2">
      <c r="B62" s="42">
        <v>25</v>
      </c>
      <c r="C62" s="36">
        <f t="shared" si="0"/>
        <v>0.83258523203972534</v>
      </c>
      <c r="D62" s="35">
        <f t="shared" si="3"/>
        <v>0.16741476796027463</v>
      </c>
      <c r="E62" s="29">
        <f t="shared" si="4"/>
        <v>0.67574625829236068</v>
      </c>
      <c r="F62" s="29">
        <f t="shared" si="5"/>
        <v>0.2925832216857035</v>
      </c>
      <c r="G62" s="29">
        <f t="shared" si="6"/>
        <v>1.9002312013161448E-2</v>
      </c>
      <c r="H62" s="29">
        <f t="shared" si="1"/>
        <v>0.98733179199122567</v>
      </c>
      <c r="I62" s="23">
        <f t="shared" si="7"/>
        <v>0.68441659001938226</v>
      </c>
      <c r="J62" s="23">
        <f t="shared" si="8"/>
        <v>0.29633728404068616</v>
      </c>
      <c r="K62" s="23">
        <f t="shared" si="9"/>
        <v>1.9246125939931569E-2</v>
      </c>
      <c r="L62" s="23">
        <f t="shared" si="2"/>
        <v>1</v>
      </c>
    </row>
    <row r="63" spans="2:12" x14ac:dyDescent="0.2">
      <c r="B63" s="42">
        <v>26</v>
      </c>
      <c r="C63" s="36">
        <f t="shared" si="0"/>
        <v>0.8420252459603581</v>
      </c>
      <c r="D63" s="35">
        <f t="shared" si="3"/>
        <v>0.15797475403964195</v>
      </c>
      <c r="E63" s="29">
        <f t="shared" si="4"/>
        <v>0.69319816861064332</v>
      </c>
      <c r="F63" s="29">
        <f t="shared" si="5"/>
        <v>0.27877412685816405</v>
      </c>
      <c r="G63" s="29">
        <f t="shared" si="6"/>
        <v>1.6816622718715559E-2</v>
      </c>
      <c r="H63" s="29">
        <f t="shared" si="1"/>
        <v>0.9887889181875229</v>
      </c>
      <c r="I63" s="23">
        <f t="shared" si="7"/>
        <v>0.7010577847912115</v>
      </c>
      <c r="J63" s="23">
        <f t="shared" si="8"/>
        <v>0.28193492233829304</v>
      </c>
      <c r="K63" s="23">
        <f t="shared" si="9"/>
        <v>1.7007292870495443E-2</v>
      </c>
      <c r="L63" s="23">
        <f t="shared" si="2"/>
        <v>1</v>
      </c>
    </row>
    <row r="64" spans="2:12" x14ac:dyDescent="0.2">
      <c r="B64" s="42">
        <v>27</v>
      </c>
      <c r="C64" s="36">
        <f t="shared" si="0"/>
        <v>0.85051543907482385</v>
      </c>
      <c r="D64" s="35">
        <f t="shared" si="3"/>
        <v>0.14948456092517612</v>
      </c>
      <c r="E64" s="29">
        <f t="shared" si="4"/>
        <v>0.70900651483460153</v>
      </c>
      <c r="F64" s="29">
        <f t="shared" si="5"/>
        <v>0.2660374622515132</v>
      </c>
      <c r="G64" s="29">
        <f t="shared" si="6"/>
        <v>1.4973613748331222E-2</v>
      </c>
      <c r="H64" s="29">
        <f t="shared" si="1"/>
        <v>0.99001759083444596</v>
      </c>
      <c r="I64" s="23">
        <f t="shared" si="7"/>
        <v>0.71615547178006045</v>
      </c>
      <c r="J64" s="23">
        <f t="shared" si="8"/>
        <v>0.26871993458952675</v>
      </c>
      <c r="K64" s="23">
        <f t="shared" si="9"/>
        <v>1.5124593630412735E-2</v>
      </c>
      <c r="L64" s="23">
        <f t="shared" si="2"/>
        <v>1</v>
      </c>
    </row>
    <row r="65" spans="2:12" x14ac:dyDescent="0.2">
      <c r="B65" s="42">
        <v>28</v>
      </c>
      <c r="C65" s="36">
        <f t="shared" si="0"/>
        <v>0.85818612427413732</v>
      </c>
      <c r="D65" s="35">
        <f t="shared" si="3"/>
        <v>0.14181387572586263</v>
      </c>
      <c r="E65" s="29">
        <f t="shared" si="4"/>
        <v>0.72337651210464038</v>
      </c>
      <c r="F65" s="29">
        <f t="shared" si="5"/>
        <v>0.25427785394036684</v>
      </c>
      <c r="G65" s="29">
        <f t="shared" si="6"/>
        <v>1.3407380372995614E-2</v>
      </c>
      <c r="H65" s="29">
        <f t="shared" si="1"/>
        <v>0.99106174641800282</v>
      </c>
      <c r="I65" s="23">
        <f t="shared" si="7"/>
        <v>0.72990054829493933</v>
      </c>
      <c r="J65" s="23">
        <f t="shared" si="8"/>
        <v>0.25657115195839614</v>
      </c>
      <c r="K65" s="23">
        <f t="shared" si="9"/>
        <v>1.3528299746664569E-2</v>
      </c>
      <c r="L65" s="23">
        <f t="shared" si="2"/>
        <v>1</v>
      </c>
    </row>
    <row r="66" spans="2:12" x14ac:dyDescent="0.2">
      <c r="B66" s="42">
        <v>29</v>
      </c>
      <c r="C66" s="36">
        <f t="shared" si="0"/>
        <v>0.86514576353508588</v>
      </c>
      <c r="D66" s="35">
        <f t="shared" si="3"/>
        <v>0.13485423646491415</v>
      </c>
      <c r="E66" s="29">
        <f t="shared" si="4"/>
        <v>0.7364834238966651</v>
      </c>
      <c r="F66" s="29">
        <f t="shared" si="5"/>
        <v>0.24340540075494441</v>
      </c>
      <c r="G66" s="29">
        <f t="shared" si="6"/>
        <v>1.2066705209034245E-2</v>
      </c>
      <c r="H66" s="29">
        <f t="shared" si="1"/>
        <v>0.99195552986064373</v>
      </c>
      <c r="I66" s="23">
        <f t="shared" si="7"/>
        <v>0.7424560897403647</v>
      </c>
      <c r="J66" s="23">
        <f t="shared" si="8"/>
        <v>0.24537934758944241</v>
      </c>
      <c r="K66" s="23">
        <f t="shared" si="9"/>
        <v>1.216456267019294E-2</v>
      </c>
      <c r="L66" s="23">
        <f t="shared" si="2"/>
        <v>1</v>
      </c>
    </row>
    <row r="67" spans="2:12" x14ac:dyDescent="0.2">
      <c r="B67" s="44">
        <v>30</v>
      </c>
      <c r="C67" s="39">
        <f t="shared" si="0"/>
        <v>0.87148517857132834</v>
      </c>
      <c r="D67" s="40">
        <f t="shared" si="3"/>
        <v>0.12851482142867166</v>
      </c>
      <c r="E67" s="31">
        <f t="shared" si="4"/>
        <v>0.74847719216270669</v>
      </c>
      <c r="F67" s="31">
        <f t="shared" si="5"/>
        <v>0.23333714274475834</v>
      </c>
      <c r="G67" s="31">
        <f t="shared" si="6"/>
        <v>1.0911399055520988E-2</v>
      </c>
      <c r="H67" s="31">
        <f t="shared" si="1"/>
        <v>0.99272573396298602</v>
      </c>
      <c r="I67" s="24">
        <f t="shared" si="7"/>
        <v>0.75396171022460245</v>
      </c>
      <c r="J67" s="24">
        <f t="shared" si="8"/>
        <v>0.2350469366934517</v>
      </c>
      <c r="K67" s="24">
        <f t="shared" si="9"/>
        <v>1.0991353081945815E-2</v>
      </c>
      <c r="L67" s="24">
        <f t="shared" si="2"/>
        <v>0.99999999999999989</v>
      </c>
    </row>
    <row r="68" spans="2:12" x14ac:dyDescent="0.2">
      <c r="B68" s="43">
        <v>31</v>
      </c>
      <c r="C68" s="37">
        <f t="shared" si="0"/>
        <v>0.87728086771431801</v>
      </c>
      <c r="D68" s="38">
        <f t="shared" si="3"/>
        <v>0.12271913228568194</v>
      </c>
      <c r="E68" s="30">
        <f t="shared" si="4"/>
        <v>0.7594864164695001</v>
      </c>
      <c r="F68" s="30">
        <f t="shared" si="5"/>
        <v>0.22399752420365659</v>
      </c>
      <c r="G68" s="30">
        <f t="shared" si="6"/>
        <v>9.9096355961060187E-3</v>
      </c>
      <c r="H68" s="30">
        <f t="shared" si="1"/>
        <v>0.99339357626926272</v>
      </c>
      <c r="I68" s="22">
        <f t="shared" si="7"/>
        <v>0.76453727365722235</v>
      </c>
      <c r="J68" s="22">
        <f t="shared" si="8"/>
        <v>0.22548718811419141</v>
      </c>
      <c r="K68" s="22">
        <f t="shared" si="9"/>
        <v>9.9755382285862271E-3</v>
      </c>
      <c r="L68" s="22">
        <f t="shared" si="2"/>
        <v>1</v>
      </c>
    </row>
    <row r="69" spans="2:12" x14ac:dyDescent="0.2">
      <c r="B69" s="42">
        <v>32</v>
      </c>
      <c r="C69" s="36">
        <f t="shared" ref="C69:C132" si="10">1-D69</f>
        <v>0.88259763069749031</v>
      </c>
      <c r="D69" s="35">
        <f t="shared" si="3"/>
        <v>0.1174023693025097</v>
      </c>
      <c r="E69" s="29">
        <f t="shared" si="4"/>
        <v>0.76962172085758673</v>
      </c>
      <c r="F69" s="29">
        <f t="shared" si="5"/>
        <v>0.21531829371346248</v>
      </c>
      <c r="G69" s="29">
        <f t="shared" si="6"/>
        <v>9.035991257370422E-3</v>
      </c>
      <c r="H69" s="29">
        <f t="shared" ref="H69:H88" si="11">E69+F69+G69</f>
        <v>0.99397600582841961</v>
      </c>
      <c r="I69" s="23">
        <f t="shared" si="7"/>
        <v>0.77428601530089558</v>
      </c>
      <c r="J69" s="23">
        <f t="shared" si="8"/>
        <v>0.21662323079318957</v>
      </c>
      <c r="K69" s="23">
        <f t="shared" si="9"/>
        <v>9.0907539059149247E-3</v>
      </c>
      <c r="L69" s="23">
        <f t="shared" ref="L69:L88" si="12">I69+J69+K69</f>
        <v>1</v>
      </c>
    </row>
    <row r="70" spans="2:12" x14ac:dyDescent="0.2">
      <c r="B70" s="42">
        <v>33</v>
      </c>
      <c r="C70" s="36">
        <f t="shared" si="10"/>
        <v>0.88749065647642811</v>
      </c>
      <c r="D70" s="35">
        <f t="shared" ref="D70:D89" si="13">(F70/2+G70)/H70</f>
        <v>0.11250934352357185</v>
      </c>
      <c r="E70" s="29">
        <f t="shared" ref="E70:E89" si="14">C69*C69*(1-$C$7)</f>
        <v>0.77897857771282353</v>
      </c>
      <c r="F70" s="29">
        <f t="shared" ref="F70:F89" si="15">2*C69*D69*(1-$C$8)</f>
        <v>0.20723810596933367</v>
      </c>
      <c r="G70" s="29">
        <f t="shared" ref="G70:G89" si="16">D69*D69*(1-$C$9)</f>
        <v>8.2699897907057233E-3</v>
      </c>
      <c r="H70" s="29">
        <f t="shared" si="11"/>
        <v>0.9944866734728629</v>
      </c>
      <c r="I70" s="23">
        <f t="shared" ref="I70:I89" si="17">E70/H70</f>
        <v>0.7832971506722558</v>
      </c>
      <c r="J70" s="23">
        <f t="shared" ref="J70:J89" si="18">F70/H70</f>
        <v>0.20838701160834477</v>
      </c>
      <c r="K70" s="23">
        <f t="shared" ref="K70:K89" si="19">G70/H70</f>
        <v>8.3158377193994562E-3</v>
      </c>
      <c r="L70" s="23">
        <f t="shared" si="12"/>
        <v>1</v>
      </c>
    </row>
    <row r="71" spans="2:12" x14ac:dyDescent="0.2">
      <c r="B71" s="42">
        <v>34</v>
      </c>
      <c r="C71" s="36">
        <f t="shared" si="10"/>
        <v>0.89200719302639475</v>
      </c>
      <c r="D71" s="35">
        <f t="shared" si="13"/>
        <v>0.10799280697360523</v>
      </c>
      <c r="E71" s="29">
        <f t="shared" si="14"/>
        <v>0.78763966533296137</v>
      </c>
      <c r="F71" s="29">
        <f t="shared" si="15"/>
        <v>0.1997019822869335</v>
      </c>
      <c r="G71" s="29">
        <f t="shared" si="16"/>
        <v>7.5950114280630594E-3</v>
      </c>
      <c r="H71" s="29">
        <f t="shared" si="11"/>
        <v>0.99493665904795792</v>
      </c>
      <c r="I71" s="23">
        <f t="shared" si="17"/>
        <v>0.79164804932069111</v>
      </c>
      <c r="J71" s="23">
        <f t="shared" si="18"/>
        <v>0.20071828741140743</v>
      </c>
      <c r="K71" s="23">
        <f t="shared" si="19"/>
        <v>7.6336632679015245E-3</v>
      </c>
      <c r="L71" s="23">
        <f t="shared" si="12"/>
        <v>1</v>
      </c>
    </row>
    <row r="72" spans="2:12" x14ac:dyDescent="0.2">
      <c r="B72" s="42">
        <v>35</v>
      </c>
      <c r="C72" s="36">
        <f t="shared" si="10"/>
        <v>0.89618789030535873</v>
      </c>
      <c r="D72" s="35">
        <f t="shared" si="13"/>
        <v>0.10381210969464132</v>
      </c>
      <c r="E72" s="29">
        <f t="shared" si="14"/>
        <v>0.79567683241082787</v>
      </c>
      <c r="F72" s="29">
        <f t="shared" si="15"/>
        <v>0.19266072123113376</v>
      </c>
      <c r="G72" s="29">
        <f t="shared" si="16"/>
        <v>6.9974678148230158E-3</v>
      </c>
      <c r="H72" s="29">
        <f t="shared" si="11"/>
        <v>0.99533502145678465</v>
      </c>
      <c r="I72" s="23">
        <f t="shared" si="17"/>
        <v>0.79940604445552954</v>
      </c>
      <c r="J72" s="23">
        <f t="shared" si="18"/>
        <v>0.1935636916996582</v>
      </c>
      <c r="K72" s="23">
        <f t="shared" si="19"/>
        <v>7.0302638448122073E-3</v>
      </c>
      <c r="L72" s="23">
        <f t="shared" si="12"/>
        <v>0.99999999999999989</v>
      </c>
    </row>
    <row r="73" spans="2:12" x14ac:dyDescent="0.2">
      <c r="B73" s="42">
        <v>36</v>
      </c>
      <c r="C73" s="36">
        <f t="shared" si="10"/>
        <v>0.90006788643187419</v>
      </c>
      <c r="D73" s="35">
        <f t="shared" si="13"/>
        <v>9.9932113568125855E-2</v>
      </c>
      <c r="E73" s="29">
        <f t="shared" si="14"/>
        <v>0.80315273472996973</v>
      </c>
      <c r="F73" s="29">
        <f t="shared" si="15"/>
        <v>0.18607031115077816</v>
      </c>
      <c r="G73" s="29">
        <f t="shared" si="16"/>
        <v>6.4661724715513449E-3</v>
      </c>
      <c r="H73" s="29">
        <f t="shared" si="11"/>
        <v>0.99568921835229918</v>
      </c>
      <c r="I73" s="23">
        <f t="shared" si="17"/>
        <v>0.80662994027298451</v>
      </c>
      <c r="J73" s="23">
        <f t="shared" si="18"/>
        <v>0.18687589231777935</v>
      </c>
      <c r="K73" s="23">
        <f t="shared" si="19"/>
        <v>6.4941674092361774E-3</v>
      </c>
      <c r="L73" s="23">
        <f t="shared" si="12"/>
        <v>1</v>
      </c>
    </row>
    <row r="74" spans="2:12" x14ac:dyDescent="0.2">
      <c r="B74" s="42">
        <v>37</v>
      </c>
      <c r="C74" s="36">
        <f t="shared" si="10"/>
        <v>0.90367769106567997</v>
      </c>
      <c r="D74" s="35">
        <f t="shared" si="13"/>
        <v>9.6322308934320075E-2</v>
      </c>
      <c r="E74" s="29">
        <f t="shared" si="14"/>
        <v>0.81012220018594117</v>
      </c>
      <c r="F74" s="29">
        <f t="shared" si="15"/>
        <v>0.1798913724918661</v>
      </c>
      <c r="G74" s="29">
        <f t="shared" si="16"/>
        <v>5.9918563933156815E-3</v>
      </c>
      <c r="H74" s="29">
        <f t="shared" si="11"/>
        <v>0.99600542907112288</v>
      </c>
      <c r="I74" s="23">
        <f t="shared" si="17"/>
        <v>0.81337126941312266</v>
      </c>
      <c r="J74" s="23">
        <f t="shared" si="18"/>
        <v>0.18061284330511454</v>
      </c>
      <c r="K74" s="23">
        <f t="shared" si="19"/>
        <v>6.0158872817628129E-3</v>
      </c>
      <c r="L74" s="23">
        <f t="shared" si="12"/>
        <v>1</v>
      </c>
    </row>
    <row r="75" spans="2:12" x14ac:dyDescent="0.2">
      <c r="B75" s="42">
        <v>38</v>
      </c>
      <c r="C75" s="36">
        <f t="shared" si="10"/>
        <v>0.90704390777157051</v>
      </c>
      <c r="D75" s="35">
        <f t="shared" si="13"/>
        <v>9.2956092228429515E-2</v>
      </c>
      <c r="E75" s="29">
        <f t="shared" si="14"/>
        <v>0.81663336932979858</v>
      </c>
      <c r="F75" s="29">
        <f t="shared" si="15"/>
        <v>0.17408864347176298</v>
      </c>
      <c r="G75" s="29">
        <f t="shared" si="16"/>
        <v>5.5667923190631579E-3</v>
      </c>
      <c r="H75" s="29">
        <f t="shared" si="11"/>
        <v>0.99628880512062479</v>
      </c>
      <c r="I75" s="23">
        <f t="shared" si="17"/>
        <v>0.81967534427020428</v>
      </c>
      <c r="J75" s="23">
        <f t="shared" si="18"/>
        <v>0.17473712700273225</v>
      </c>
      <c r="K75" s="23">
        <f t="shared" si="19"/>
        <v>5.5875287270633978E-3</v>
      </c>
      <c r="L75" s="23">
        <f t="shared" si="12"/>
        <v>0.99999999999999989</v>
      </c>
    </row>
    <row r="76" spans="2:12" x14ac:dyDescent="0.2">
      <c r="B76" s="42">
        <v>39</v>
      </c>
      <c r="C76" s="36">
        <f t="shared" si="10"/>
        <v>0.91018982785001534</v>
      </c>
      <c r="D76" s="35">
        <f t="shared" si="13"/>
        <v>8.9810172149984671E-2</v>
      </c>
      <c r="E76" s="29">
        <f t="shared" si="14"/>
        <v>0.82272865062552136</v>
      </c>
      <c r="F76" s="29">
        <f t="shared" si="15"/>
        <v>0.16863051429209844</v>
      </c>
      <c r="G76" s="29">
        <f t="shared" si="16"/>
        <v>5.184501049428177E-3</v>
      </c>
      <c r="H76" s="29">
        <f t="shared" si="11"/>
        <v>0.99654366596704791</v>
      </c>
      <c r="I76" s="23">
        <f t="shared" si="17"/>
        <v>0.82558213826701099</v>
      </c>
      <c r="J76" s="23">
        <f t="shared" si="18"/>
        <v>0.16921537916600882</v>
      </c>
      <c r="K76" s="23">
        <f t="shared" si="19"/>
        <v>5.2024825669802705E-3</v>
      </c>
      <c r="L76" s="23">
        <f t="shared" si="12"/>
        <v>1</v>
      </c>
    </row>
    <row r="77" spans="2:12" x14ac:dyDescent="0.2">
      <c r="B77" s="44">
        <v>40</v>
      </c>
      <c r="C77" s="39">
        <f t="shared" si="10"/>
        <v>0.91313592101463903</v>
      </c>
      <c r="D77" s="40">
        <f t="shared" si="13"/>
        <v>8.6864078985360929E-2</v>
      </c>
      <c r="E77" s="31">
        <f t="shared" si="14"/>
        <v>0.82844552272164051</v>
      </c>
      <c r="F77" s="31">
        <f t="shared" si="15"/>
        <v>0.16348861025674957</v>
      </c>
      <c r="G77" s="31">
        <f t="shared" si="16"/>
        <v>4.8395202129659287E-3</v>
      </c>
      <c r="H77" s="31">
        <f t="shared" si="11"/>
        <v>0.99677365319135602</v>
      </c>
      <c r="I77" s="24">
        <f t="shared" si="17"/>
        <v>0.83112702675197947</v>
      </c>
      <c r="J77" s="24">
        <f t="shared" si="18"/>
        <v>0.16401778852531909</v>
      </c>
      <c r="K77" s="24">
        <f t="shared" si="19"/>
        <v>4.8551847227013929E-3</v>
      </c>
      <c r="L77" s="24">
        <f t="shared" si="12"/>
        <v>1</v>
      </c>
    </row>
    <row r="78" spans="2:12" x14ac:dyDescent="0.2">
      <c r="B78" s="42">
        <v>41</v>
      </c>
      <c r="C78" s="36">
        <f t="shared" si="10"/>
        <v>0.91590024284792726</v>
      </c>
      <c r="D78" s="35">
        <f t="shared" si="13"/>
        <v>8.4099757152072796E-2</v>
      </c>
      <c r="E78" s="29">
        <f t="shared" si="14"/>
        <v>0.83381721024725308</v>
      </c>
      <c r="F78" s="29">
        <f t="shared" si="15"/>
        <v>0.15863742153477181</v>
      </c>
      <c r="G78" s="29">
        <f t="shared" si="16"/>
        <v>4.5272209307850126E-3</v>
      </c>
      <c r="H78" s="29">
        <f t="shared" si="11"/>
        <v>0.99698185271280992</v>
      </c>
      <c r="I78" s="23">
        <f t="shared" si="17"/>
        <v>0.83634141181047361</v>
      </c>
      <c r="J78" s="23">
        <f t="shared" si="18"/>
        <v>0.15911766207490721</v>
      </c>
      <c r="K78" s="23">
        <f t="shared" si="19"/>
        <v>4.5409261146191812E-3</v>
      </c>
      <c r="L78" s="23">
        <f t="shared" si="12"/>
        <v>1</v>
      </c>
    </row>
    <row r="79" spans="2:12" x14ac:dyDescent="0.2">
      <c r="B79" s="42">
        <v>42</v>
      </c>
      <c r="C79" s="36">
        <f t="shared" si="10"/>
        <v>0.91849877476844122</v>
      </c>
      <c r="D79" s="35">
        <f t="shared" si="13"/>
        <v>8.1501225231558755E-2</v>
      </c>
      <c r="E79" s="29">
        <f t="shared" si="14"/>
        <v>0.83887325484889208</v>
      </c>
      <c r="F79" s="29">
        <f t="shared" si="15"/>
        <v>0.15405397599807036</v>
      </c>
      <c r="G79" s="29">
        <f t="shared" si="16"/>
        <v>4.2436614918225715E-3</v>
      </c>
      <c r="H79" s="29">
        <f t="shared" si="11"/>
        <v>0.99717089233878498</v>
      </c>
      <c r="I79" s="23">
        <f t="shared" si="17"/>
        <v>0.84125325086593894</v>
      </c>
      <c r="J79" s="23">
        <f t="shared" si="18"/>
        <v>0.15449104780500464</v>
      </c>
      <c r="K79" s="23">
        <f t="shared" si="19"/>
        <v>4.2557013290564485E-3</v>
      </c>
      <c r="L79" s="23">
        <f t="shared" si="12"/>
        <v>1</v>
      </c>
    </row>
    <row r="80" spans="2:12" x14ac:dyDescent="0.2">
      <c r="B80" s="42">
        <v>43</v>
      </c>
      <c r="C80" s="36">
        <f t="shared" si="10"/>
        <v>0.92094570899305572</v>
      </c>
      <c r="D80" s="35">
        <f t="shared" si="13"/>
        <v>7.9054291006944222E-2</v>
      </c>
      <c r="E80" s="29">
        <f t="shared" si="14"/>
        <v>0.84363999925112776</v>
      </c>
      <c r="F80" s="29">
        <f t="shared" si="15"/>
        <v>0.14971755103462697</v>
      </c>
      <c r="G80" s="29">
        <f t="shared" si="16"/>
        <v>3.9854698285471616E-3</v>
      </c>
      <c r="H80" s="29">
        <f t="shared" si="11"/>
        <v>0.99734302011430198</v>
      </c>
      <c r="I80" s="23">
        <f t="shared" si="17"/>
        <v>0.84588750533837509</v>
      </c>
      <c r="J80" s="23">
        <f t="shared" si="18"/>
        <v>0.15011640730936118</v>
      </c>
      <c r="K80" s="23">
        <f t="shared" si="19"/>
        <v>3.9960873522636182E-3</v>
      </c>
      <c r="L80" s="23">
        <f t="shared" si="12"/>
        <v>0.99999999999999989</v>
      </c>
    </row>
    <row r="81" spans="2:12" x14ac:dyDescent="0.2">
      <c r="B81" s="42">
        <v>44</v>
      </c>
      <c r="C81" s="36">
        <f t="shared" si="10"/>
        <v>0.92325368844975919</v>
      </c>
      <c r="D81" s="35">
        <f t="shared" si="13"/>
        <v>7.6746311550240823E-2</v>
      </c>
      <c r="E81" s="29">
        <f t="shared" si="14"/>
        <v>0.8481409989127221</v>
      </c>
      <c r="F81" s="29">
        <f t="shared" si="15"/>
        <v>0.14560942016066719</v>
      </c>
      <c r="G81" s="29">
        <f t="shared" si="16"/>
        <v>3.749748555966373E-3</v>
      </c>
      <c r="H81" s="29">
        <f t="shared" si="11"/>
        <v>0.99750016762935556</v>
      </c>
      <c r="I81" s="23">
        <f t="shared" si="17"/>
        <v>0.85026652268981739</v>
      </c>
      <c r="J81" s="23">
        <f t="shared" si="18"/>
        <v>0.14597433151988379</v>
      </c>
      <c r="K81" s="23">
        <f t="shared" si="19"/>
        <v>3.7591457902989341E-3</v>
      </c>
      <c r="L81" s="23">
        <f t="shared" si="12"/>
        <v>1.0000000000000002</v>
      </c>
    </row>
    <row r="82" spans="2:12" x14ac:dyDescent="0.2">
      <c r="B82" s="42">
        <v>45</v>
      </c>
      <c r="C82" s="36">
        <f t="shared" si="10"/>
        <v>0.9254340096203183</v>
      </c>
      <c r="D82" s="35">
        <f t="shared" si="13"/>
        <v>7.4565990379681674E-2</v>
      </c>
      <c r="E82" s="29">
        <f t="shared" si="14"/>
        <v>0.852397373236085</v>
      </c>
      <c r="F82" s="29">
        <f t="shared" si="15"/>
        <v>0.14171263042734838</v>
      </c>
      <c r="G82" s="29">
        <f t="shared" si="16"/>
        <v>3.5339978019399763E-3</v>
      </c>
      <c r="H82" s="29">
        <f t="shared" si="11"/>
        <v>0.99764400146537335</v>
      </c>
      <c r="I82" s="23">
        <f t="shared" si="17"/>
        <v>0.85441036279880878</v>
      </c>
      <c r="J82" s="23">
        <f t="shared" si="18"/>
        <v>0.14204729364301902</v>
      </c>
      <c r="K82" s="23">
        <f t="shared" si="19"/>
        <v>3.5423435581721742E-3</v>
      </c>
      <c r="L82" s="23">
        <f t="shared" si="12"/>
        <v>1</v>
      </c>
    </row>
    <row r="83" spans="2:12" x14ac:dyDescent="0.2">
      <c r="B83" s="42">
        <v>46</v>
      </c>
      <c r="C83" s="36">
        <f t="shared" si="10"/>
        <v>0.92749679473951085</v>
      </c>
      <c r="D83" s="35">
        <f t="shared" si="13"/>
        <v>7.2503205260489118E-2</v>
      </c>
      <c r="E83" s="29">
        <f t="shared" si="14"/>
        <v>0.85642810616193943</v>
      </c>
      <c r="F83" s="29">
        <f t="shared" si="15"/>
        <v>0.1380118069167578</v>
      </c>
      <c r="G83" s="29">
        <f t="shared" si="16"/>
        <v>3.3360521527816679E-3</v>
      </c>
      <c r="H83" s="29">
        <f t="shared" si="11"/>
        <v>0.99777596523147882</v>
      </c>
      <c r="I83" s="23">
        <f t="shared" si="17"/>
        <v>0.85833707766577894</v>
      </c>
      <c r="J83" s="23">
        <f t="shared" si="18"/>
        <v>0.13831943414746392</v>
      </c>
      <c r="K83" s="23">
        <f t="shared" si="19"/>
        <v>3.3434881867571557E-3</v>
      </c>
      <c r="L83" s="23">
        <f t="shared" si="12"/>
        <v>1</v>
      </c>
    </row>
    <row r="84" spans="2:12" x14ac:dyDescent="0.2">
      <c r="B84" s="42">
        <v>47</v>
      </c>
      <c r="C84" s="36">
        <f t="shared" si="10"/>
        <v>0.92945113855185035</v>
      </c>
      <c r="D84" s="35">
        <f t="shared" si="13"/>
        <v>7.0548861448149647E-2</v>
      </c>
      <c r="E84" s="29">
        <f t="shared" si="14"/>
        <v>0.86025030425206628</v>
      </c>
      <c r="F84" s="29">
        <f t="shared" si="15"/>
        <v>0.13449298097488899</v>
      </c>
      <c r="G84" s="29">
        <f t="shared" si="16"/>
        <v>3.1540288638267702E-3</v>
      </c>
      <c r="H84" s="29">
        <f t="shared" si="11"/>
        <v>0.99789731409078208</v>
      </c>
      <c r="I84" s="23">
        <f t="shared" si="17"/>
        <v>0.8620629518738302</v>
      </c>
      <c r="J84" s="23">
        <f t="shared" si="18"/>
        <v>0.13477637335604023</v>
      </c>
      <c r="K84" s="23">
        <f t="shared" si="19"/>
        <v>3.1606747701295422E-3</v>
      </c>
      <c r="L84" s="23">
        <f t="shared" si="12"/>
        <v>0.99999999999999989</v>
      </c>
    </row>
    <row r="85" spans="2:12" x14ac:dyDescent="0.2">
      <c r="B85" s="42">
        <v>48</v>
      </c>
      <c r="C85" s="36">
        <f t="shared" si="10"/>
        <v>0.93130523385427366</v>
      </c>
      <c r="D85" s="35">
        <f t="shared" si="13"/>
        <v>6.869476614572631E-2</v>
      </c>
      <c r="E85" s="29">
        <f t="shared" si="14"/>
        <v>0.86387941895533094</v>
      </c>
      <c r="F85" s="29">
        <f t="shared" si="15"/>
        <v>0.13114343919303886</v>
      </c>
      <c r="G85" s="29">
        <f t="shared" si="16"/>
        <v>2.986285110978129E-3</v>
      </c>
      <c r="H85" s="29">
        <f t="shared" si="11"/>
        <v>0.99800914325934786</v>
      </c>
      <c r="I85" s="23">
        <f t="shared" si="17"/>
        <v>0.86560270994515198</v>
      </c>
      <c r="J85" s="23">
        <f t="shared" si="18"/>
        <v>0.13140504781824353</v>
      </c>
      <c r="K85" s="23">
        <f t="shared" si="19"/>
        <v>2.9922422366045372E-3</v>
      </c>
      <c r="L85" s="23">
        <f t="shared" si="12"/>
        <v>1</v>
      </c>
    </row>
    <row r="86" spans="2:12" x14ac:dyDescent="0.2">
      <c r="B86" s="42">
        <v>49</v>
      </c>
      <c r="C86" s="36">
        <f t="shared" si="10"/>
        <v>0.9330664792781036</v>
      </c>
      <c r="D86" s="35">
        <f t="shared" si="13"/>
        <v>6.6933520721896358E-2</v>
      </c>
      <c r="E86" s="29">
        <f t="shared" si="14"/>
        <v>0.8673294386043634</v>
      </c>
      <c r="F86" s="29">
        <f t="shared" si="15"/>
        <v>0.12795159049982058</v>
      </c>
      <c r="G86" s="29">
        <f t="shared" si="16"/>
        <v>2.8313825374896152E-3</v>
      </c>
      <c r="H86" s="29">
        <f t="shared" si="11"/>
        <v>0.99811241164167364</v>
      </c>
      <c r="I86" s="23">
        <f t="shared" si="17"/>
        <v>0.86896969568567806</v>
      </c>
      <c r="J86" s="23">
        <f t="shared" si="18"/>
        <v>0.12819356718485103</v>
      </c>
      <c r="K86" s="23">
        <f t="shared" si="19"/>
        <v>2.8367371294708366E-3</v>
      </c>
      <c r="L86" s="23">
        <f t="shared" si="12"/>
        <v>1</v>
      </c>
    </row>
    <row r="87" spans="2:12" x14ac:dyDescent="0.2">
      <c r="B87" s="44">
        <v>50</v>
      </c>
      <c r="C87" s="39">
        <f t="shared" si="10"/>
        <v>0.93474157214282916</v>
      </c>
      <c r="D87" s="40">
        <f t="shared" si="13"/>
        <v>6.5258427857170856E-2</v>
      </c>
      <c r="E87" s="31">
        <f t="shared" si="14"/>
        <v>0.87061305475243578</v>
      </c>
      <c r="F87" s="31">
        <f t="shared" si="15"/>
        <v>0.12490684905133566</v>
      </c>
      <c r="G87" s="31">
        <f t="shared" si="16"/>
        <v>2.6880577177371173E-3</v>
      </c>
      <c r="H87" s="31">
        <f t="shared" si="11"/>
        <v>0.99820796152150859</v>
      </c>
      <c r="I87" s="24">
        <f t="shared" si="17"/>
        <v>0.87217602775418912</v>
      </c>
      <c r="J87" s="24">
        <f t="shared" si="18"/>
        <v>0.12513108877728008</v>
      </c>
      <c r="K87" s="24">
        <f t="shared" si="19"/>
        <v>2.692883468530818E-3</v>
      </c>
      <c r="L87" s="24">
        <f t="shared" si="12"/>
        <v>1</v>
      </c>
    </row>
    <row r="88" spans="2:12" x14ac:dyDescent="0.2">
      <c r="B88" s="43">
        <v>51</v>
      </c>
      <c r="C88" s="37">
        <f t="shared" si="10"/>
        <v>0.93633658871486392</v>
      </c>
      <c r="D88" s="38">
        <f t="shared" si="13"/>
        <v>6.3663411285136043E-2</v>
      </c>
      <c r="E88" s="30">
        <f t="shared" si="14"/>
        <v>0.87374180669204793</v>
      </c>
      <c r="F88" s="30">
        <f t="shared" si="15"/>
        <v>0.12199953090156257</v>
      </c>
      <c r="G88" s="30">
        <f t="shared" si="16"/>
        <v>2.5551974438337436E-3</v>
      </c>
      <c r="H88" s="30">
        <f t="shared" si="11"/>
        <v>0.9982965350374442</v>
      </c>
      <c r="I88" s="22">
        <f t="shared" si="17"/>
        <v>0.87523273499018561</v>
      </c>
      <c r="J88" s="22">
        <f t="shared" si="18"/>
        <v>0.12220770744935681</v>
      </c>
      <c r="K88" s="22">
        <f t="shared" si="19"/>
        <v>2.5595575604576279E-3</v>
      </c>
      <c r="L88" s="22">
        <f t="shared" si="12"/>
        <v>1</v>
      </c>
    </row>
    <row r="89" spans="2:12" x14ac:dyDescent="0.2">
      <c r="B89" s="42">
        <v>52</v>
      </c>
      <c r="C89" s="36">
        <f t="shared" si="10"/>
        <v>0.9378570538009342</v>
      </c>
      <c r="D89" s="35">
        <f t="shared" si="13"/>
        <v>6.2142946199065761E-2</v>
      </c>
      <c r="E89" s="29">
        <f t="shared" si="14"/>
        <v>0.87672620736618823</v>
      </c>
      <c r="F89" s="29">
        <f t="shared" si="15"/>
        <v>0.11922076269735131</v>
      </c>
      <c r="G89" s="29">
        <f t="shared" si="16"/>
        <v>2.4318179618762321E-3</v>
      </c>
      <c r="H89" s="29">
        <f t="shared" ref="H89:H137" si="20">E89+F89+G89</f>
        <v>0.99837878802541569</v>
      </c>
      <c r="I89" s="23">
        <f t="shared" si="17"/>
        <v>0.87814987445813952</v>
      </c>
      <c r="J89" s="23">
        <f t="shared" si="18"/>
        <v>0.11941435868558969</v>
      </c>
      <c r="K89" s="23">
        <f t="shared" si="19"/>
        <v>2.4357668562709142E-3</v>
      </c>
      <c r="L89" s="23">
        <f t="shared" ref="L89:L137" si="21">I89+J89+K89</f>
        <v>1.0000000000000002</v>
      </c>
    </row>
    <row r="90" spans="2:12" x14ac:dyDescent="0.2">
      <c r="B90" s="42">
        <v>53</v>
      </c>
      <c r="C90" s="36">
        <f t="shared" si="10"/>
        <v>0.9393080012783066</v>
      </c>
      <c r="D90" s="35">
        <f t="shared" ref="D90:D137" si="22">(F90/2+G90)/H90</f>
        <v>6.0691998721693369E-2</v>
      </c>
      <c r="E90" s="29">
        <f t="shared" ref="E90:E137" si="23">C89*C89*(1-$C$7)</f>
        <v>0.87957585336416844</v>
      </c>
      <c r="F90" s="29">
        <f t="shared" ref="F90:F137" si="24">2*C89*D89*(1-$C$8)</f>
        <v>0.11656240087353155</v>
      </c>
      <c r="G90" s="29">
        <f t="shared" ref="G90:G137" si="25">D89*D89*(1-$C$9)</f>
        <v>2.3170474573799889E-3</v>
      </c>
      <c r="H90" s="29">
        <f t="shared" si="20"/>
        <v>0.99845530169508001</v>
      </c>
      <c r="I90" s="23">
        <f t="shared" ref="I90:I137" si="26">E90/H90</f>
        <v>0.88093663469051675</v>
      </c>
      <c r="J90" s="23">
        <f t="shared" ref="J90:J137" si="27">F90/H90</f>
        <v>0.11674273317557959</v>
      </c>
      <c r="K90" s="23">
        <f t="shared" ref="K90:K137" si="28">G90/H90</f>
        <v>2.3206321339035727E-3</v>
      </c>
      <c r="L90" s="23">
        <f t="shared" si="21"/>
        <v>0.99999999999999989</v>
      </c>
    </row>
    <row r="91" spans="2:12" x14ac:dyDescent="0.2">
      <c r="B91" s="42">
        <v>54</v>
      </c>
      <c r="C91" s="36">
        <f t="shared" si="10"/>
        <v>0.94069402689725246</v>
      </c>
      <c r="D91" s="35">
        <f t="shared" si="22"/>
        <v>5.9305973102747593E-2</v>
      </c>
      <c r="E91" s="29">
        <f t="shared" si="23"/>
        <v>0.8822995212654472</v>
      </c>
      <c r="F91" s="29">
        <f t="shared" si="24"/>
        <v>0.11401696002571868</v>
      </c>
      <c r="G91" s="29">
        <f t="shared" si="25"/>
        <v>2.2101112253004175E-3</v>
      </c>
      <c r="H91" s="29">
        <f t="shared" si="20"/>
        <v>0.99852659251646636</v>
      </c>
      <c r="I91" s="23">
        <f t="shared" si="26"/>
        <v>0.88360142621929971</v>
      </c>
      <c r="J91" s="23">
        <f t="shared" si="27"/>
        <v>0.11418520135590526</v>
      </c>
      <c r="K91" s="23">
        <f t="shared" si="28"/>
        <v>2.2133724247949574E-3</v>
      </c>
      <c r="L91" s="23">
        <f t="shared" si="21"/>
        <v>0.99999999999999989</v>
      </c>
    </row>
    <row r="92" spans="2:12" x14ac:dyDescent="0.2">
      <c r="B92" s="42">
        <v>55</v>
      </c>
      <c r="C92" s="36">
        <f t="shared" si="10"/>
        <v>0.94201933447284969</v>
      </c>
      <c r="D92" s="35">
        <f t="shared" si="22"/>
        <v>5.7980665527150324E-2</v>
      </c>
      <c r="E92" s="29">
        <f t="shared" si="23"/>
        <v>0.88490525224016869</v>
      </c>
      <c r="F92" s="29">
        <f t="shared" si="24"/>
        <v>0.11157754931416755</v>
      </c>
      <c r="G92" s="29">
        <f t="shared" si="25"/>
        <v>2.1103190673982925E-3</v>
      </c>
      <c r="H92" s="29">
        <f t="shared" si="20"/>
        <v>0.99859312062173455</v>
      </c>
      <c r="I92" s="23">
        <f t="shared" si="26"/>
        <v>0.88615196116033468</v>
      </c>
      <c r="J92" s="23">
        <f t="shared" si="27"/>
        <v>0.11173474662503002</v>
      </c>
      <c r="K92" s="23">
        <f t="shared" si="28"/>
        <v>2.1132922146353118E-3</v>
      </c>
      <c r="L92" s="23">
        <f t="shared" si="21"/>
        <v>1</v>
      </c>
    </row>
    <row r="93" spans="2:12" x14ac:dyDescent="0.2">
      <c r="B93" s="42">
        <v>56</v>
      </c>
      <c r="C93" s="36">
        <f t="shared" si="10"/>
        <v>0.94328777640393113</v>
      </c>
      <c r="D93" s="35">
        <f t="shared" si="22"/>
        <v>5.6712223596068825E-2</v>
      </c>
      <c r="E93" s="29">
        <f t="shared" si="23"/>
        <v>0.88740042652067064</v>
      </c>
      <c r="F93" s="29">
        <f t="shared" si="24"/>
        <v>0.10923781590435809</v>
      </c>
      <c r="G93" s="29">
        <f t="shared" si="25"/>
        <v>2.0170545449827667E-3</v>
      </c>
      <c r="H93" s="29">
        <f t="shared" si="20"/>
        <v>0.99865529697001154</v>
      </c>
      <c r="I93" s="23">
        <f t="shared" si="26"/>
        <v>0.88859532334440539</v>
      </c>
      <c r="J93" s="23">
        <f t="shared" si="27"/>
        <v>0.10938490611905138</v>
      </c>
      <c r="K93" s="23">
        <f t="shared" si="28"/>
        <v>2.0197705365431378E-3</v>
      </c>
      <c r="L93" s="23">
        <f t="shared" si="21"/>
        <v>0.99999999999999989</v>
      </c>
    </row>
    <row r="94" spans="2:12" x14ac:dyDescent="0.2">
      <c r="B94" s="42">
        <v>57</v>
      </c>
      <c r="C94" s="36">
        <f t="shared" si="10"/>
        <v>0.94450288930916637</v>
      </c>
      <c r="D94" s="35">
        <f t="shared" si="22"/>
        <v>5.5497110690833656E-2</v>
      </c>
      <c r="E94" s="29">
        <f t="shared" si="23"/>
        <v>0.88979182911307275</v>
      </c>
      <c r="F94" s="29">
        <f t="shared" si="24"/>
        <v>0.10699189458171664</v>
      </c>
      <c r="G94" s="29">
        <f t="shared" si="25"/>
        <v>1.9297657831263033E-3</v>
      </c>
      <c r="H94" s="29">
        <f t="shared" si="20"/>
        <v>0.99871348947791572</v>
      </c>
      <c r="I94" s="23">
        <f t="shared" si="26"/>
        <v>0.8909380302635318</v>
      </c>
      <c r="J94" s="23">
        <f t="shared" si="27"/>
        <v>0.10712971809126898</v>
      </c>
      <c r="K94" s="23">
        <f t="shared" si="28"/>
        <v>1.9322516451991667E-3</v>
      </c>
      <c r="L94" s="23">
        <f t="shared" si="21"/>
        <v>1</v>
      </c>
    </row>
    <row r="95" spans="2:12" x14ac:dyDescent="0.2">
      <c r="B95" s="42">
        <v>58</v>
      </c>
      <c r="C95" s="36">
        <f t="shared" si="10"/>
        <v>0.94566792544794953</v>
      </c>
      <c r="D95" s="35">
        <f t="shared" si="22"/>
        <v>5.4332074552050455E-2</v>
      </c>
      <c r="E95" s="29">
        <f t="shared" si="23"/>
        <v>0.89208570791336339</v>
      </c>
      <c r="F95" s="29">
        <f t="shared" si="24"/>
        <v>0.10483436279160603</v>
      </c>
      <c r="G95" s="29">
        <f t="shared" si="25"/>
        <v>1.8479575770183861E-3</v>
      </c>
      <c r="H95" s="29">
        <f t="shared" si="20"/>
        <v>0.99876802828198785</v>
      </c>
      <c r="I95" s="23">
        <f t="shared" si="26"/>
        <v>0.89318608791259357</v>
      </c>
      <c r="J95" s="23">
        <f t="shared" si="27"/>
        <v>0.10496367507071176</v>
      </c>
      <c r="K95" s="23">
        <f t="shared" si="28"/>
        <v>1.850237016694573E-3</v>
      </c>
      <c r="L95" s="23">
        <f t="shared" si="21"/>
        <v>1</v>
      </c>
    </row>
    <row r="96" spans="2:12" x14ac:dyDescent="0.2">
      <c r="B96" s="42">
        <v>59</v>
      </c>
      <c r="C96" s="36">
        <f t="shared" si="10"/>
        <v>0.94678588049219281</v>
      </c>
      <c r="D96" s="35">
        <f t="shared" si="22"/>
        <v>5.3214119507807196E-2</v>
      </c>
      <c r="E96" s="29">
        <f t="shared" si="23"/>
        <v>0.89428782522102868</v>
      </c>
      <c r="F96" s="29">
        <f t="shared" si="24"/>
        <v>0.10276020045384177</v>
      </c>
      <c r="G96" s="29">
        <f t="shared" si="25"/>
        <v>1.7711845950777411E-3</v>
      </c>
      <c r="H96" s="29">
        <f t="shared" si="20"/>
        <v>0.99881921026994813</v>
      </c>
      <c r="I96" s="23">
        <f t="shared" si="26"/>
        <v>0.89534503944846233</v>
      </c>
      <c r="J96" s="23">
        <f t="shared" si="27"/>
        <v>0.1028816820874611</v>
      </c>
      <c r="K96" s="23">
        <f t="shared" si="28"/>
        <v>1.7732784640766448E-3</v>
      </c>
      <c r="L96" s="23">
        <f t="shared" si="21"/>
        <v>1</v>
      </c>
    </row>
    <row r="97" spans="2:12" x14ac:dyDescent="0.2">
      <c r="B97" s="44">
        <v>60</v>
      </c>
      <c r="C97" s="39">
        <f t="shared" si="10"/>
        <v>0.94785951813048441</v>
      </c>
      <c r="D97" s="40">
        <f t="shared" si="22"/>
        <v>5.2140481869515538E-2</v>
      </c>
      <c r="E97" s="31">
        <f t="shared" si="23"/>
        <v>0.89640350349937681</v>
      </c>
      <c r="F97" s="31">
        <f t="shared" si="24"/>
        <v>0.10076475398563202</v>
      </c>
      <c r="G97" s="31">
        <f t="shared" si="25"/>
        <v>1.6990455089947118E-3</v>
      </c>
      <c r="H97" s="31">
        <f t="shared" si="20"/>
        <v>0.9988673029940035</v>
      </c>
      <c r="I97" s="24">
        <f t="shared" si="26"/>
        <v>0.89742000845607639</v>
      </c>
      <c r="J97" s="24">
        <f t="shared" si="27"/>
        <v>0.10087901934881628</v>
      </c>
      <c r="K97" s="24">
        <f t="shared" si="28"/>
        <v>1.7009721951073932E-3</v>
      </c>
      <c r="L97" s="24">
        <f t="shared" si="21"/>
        <v>1</v>
      </c>
    </row>
    <row r="98" spans="2:12" x14ac:dyDescent="0.2">
      <c r="B98" s="42">
        <v>61</v>
      </c>
      <c r="C98" s="36">
        <f t="shared" si="10"/>
        <v>0.94889139191531469</v>
      </c>
      <c r="D98" s="35">
        <f t="shared" si="22"/>
        <v>5.1108608084685335E-2</v>
      </c>
      <c r="E98" s="29">
        <f t="shared" si="23"/>
        <v>0.89843766611055409</v>
      </c>
      <c r="F98" s="29">
        <f t="shared" si="24"/>
        <v>9.8843704039860508E-2</v>
      </c>
      <c r="G98" s="29">
        <f t="shared" si="25"/>
        <v>1.6311779097511671E-3</v>
      </c>
      <c r="H98" s="29">
        <f t="shared" si="20"/>
        <v>0.99891254806016583</v>
      </c>
      <c r="I98" s="23">
        <f t="shared" si="26"/>
        <v>0.89941573749901482</v>
      </c>
      <c r="J98" s="23">
        <f t="shared" si="27"/>
        <v>9.8951308832599644E-2</v>
      </c>
      <c r="K98" s="23">
        <f t="shared" si="28"/>
        <v>1.6329536683855122E-3</v>
      </c>
      <c r="L98" s="23">
        <f t="shared" si="21"/>
        <v>1</v>
      </c>
    </row>
    <row r="99" spans="2:12" x14ac:dyDescent="0.2">
      <c r="B99" s="42">
        <v>62</v>
      </c>
      <c r="C99" s="36">
        <f t="shared" si="10"/>
        <v>0.94988386470472008</v>
      </c>
      <c r="D99" s="35">
        <f t="shared" si="22"/>
        <v>5.0116135295279862E-2</v>
      </c>
      <c r="E99" s="29">
        <f t="shared" si="23"/>
        <v>0.90039487365098336</v>
      </c>
      <c r="F99" s="29">
        <f t="shared" si="24"/>
        <v>9.6993036528662743E-2</v>
      </c>
      <c r="G99" s="29">
        <f t="shared" si="25"/>
        <v>1.567253892212378E-3</v>
      </c>
      <c r="H99" s="29">
        <f t="shared" si="20"/>
        <v>0.99895516407185847</v>
      </c>
      <c r="I99" s="23">
        <f t="shared" si="26"/>
        <v>0.90133662253756031</v>
      </c>
      <c r="J99" s="23">
        <f t="shared" si="27"/>
        <v>9.7094484334319608E-2</v>
      </c>
      <c r="K99" s="23">
        <f t="shared" si="28"/>
        <v>1.5688931281200521E-3</v>
      </c>
      <c r="L99" s="23">
        <f t="shared" si="21"/>
        <v>0.99999999999999989</v>
      </c>
    </row>
    <row r="100" spans="2:12" x14ac:dyDescent="0.2">
      <c r="B100" s="42">
        <v>63</v>
      </c>
      <c r="C100" s="36">
        <f t="shared" si="10"/>
        <v>0.95083912599976805</v>
      </c>
      <c r="D100" s="35">
        <f t="shared" si="22"/>
        <v>4.9160874000231995E-2</v>
      </c>
      <c r="E100" s="29">
        <f t="shared" si="23"/>
        <v>0.90227935642637491</v>
      </c>
      <c r="F100" s="29">
        <f t="shared" si="24"/>
        <v>9.5209016556690132E-2</v>
      </c>
      <c r="G100" s="29">
        <f t="shared" si="25"/>
        <v>1.5069762101608773E-3</v>
      </c>
      <c r="H100" s="29">
        <f t="shared" si="20"/>
        <v>0.99899534919322586</v>
      </c>
      <c r="I100" s="23">
        <f t="shared" si="26"/>
        <v>0.90318674371711805</v>
      </c>
      <c r="J100" s="23">
        <f t="shared" si="27"/>
        <v>9.5304764565300085E-2</v>
      </c>
      <c r="K100" s="23">
        <f t="shared" si="28"/>
        <v>1.5084917175819581E-3</v>
      </c>
      <c r="L100" s="23">
        <f t="shared" si="21"/>
        <v>1.0000000000000002</v>
      </c>
    </row>
    <row r="101" spans="2:12" x14ac:dyDescent="0.2">
      <c r="B101" s="42">
        <v>64</v>
      </c>
      <c r="C101" s="36">
        <f t="shared" si="10"/>
        <v>0.95175920743716058</v>
      </c>
      <c r="D101" s="35">
        <f t="shared" si="22"/>
        <v>4.824079256283946E-2</v>
      </c>
      <c r="E101" s="29">
        <f t="shared" si="23"/>
        <v>0.90409504353200276</v>
      </c>
      <c r="F101" s="29">
        <f t="shared" si="24"/>
        <v>9.3488164935530624E-2</v>
      </c>
      <c r="G101" s="29">
        <f t="shared" si="25"/>
        <v>1.4500749194800119E-3</v>
      </c>
      <c r="H101" s="29">
        <f t="shared" si="20"/>
        <v>0.99903328338701336</v>
      </c>
      <c r="I101" s="23">
        <f t="shared" si="26"/>
        <v>0.90496989296178165</v>
      </c>
      <c r="J101" s="23">
        <f t="shared" si="27"/>
        <v>9.3578628950757831E-2</v>
      </c>
      <c r="K101" s="23">
        <f t="shared" si="28"/>
        <v>1.4514780874605459E-3</v>
      </c>
      <c r="L101" s="23">
        <f t="shared" si="21"/>
        <v>1</v>
      </c>
    </row>
    <row r="102" spans="2:12" x14ac:dyDescent="0.2">
      <c r="B102" s="42">
        <v>65</v>
      </c>
      <c r="C102" s="36">
        <f t="shared" si="10"/>
        <v>0.95264599666057914</v>
      </c>
      <c r="D102" s="35">
        <f t="shared" si="22"/>
        <v>4.7354003339420872E-2</v>
      </c>
      <c r="E102" s="29">
        <f t="shared" si="23"/>
        <v>0.90584558894141209</v>
      </c>
      <c r="F102" s="29">
        <f t="shared" si="24"/>
        <v>9.1827236991497113E-2</v>
      </c>
      <c r="G102" s="29">
        <f t="shared" si="25"/>
        <v>1.3963044402545441E-3</v>
      </c>
      <c r="H102" s="29">
        <f t="shared" si="20"/>
        <v>0.99906913037316369</v>
      </c>
      <c r="I102" s="23">
        <f t="shared" si="26"/>
        <v>0.90668959874985677</v>
      </c>
      <c r="J102" s="23">
        <f t="shared" si="27"/>
        <v>9.1912795821444904E-2</v>
      </c>
      <c r="K102" s="23">
        <f t="shared" si="28"/>
        <v>1.3976054286984211E-3</v>
      </c>
      <c r="L102" s="23">
        <f t="shared" si="21"/>
        <v>1</v>
      </c>
    </row>
    <row r="103" spans="2:12" x14ac:dyDescent="0.2">
      <c r="B103" s="42">
        <v>66</v>
      </c>
      <c r="C103" s="36">
        <f t="shared" si="10"/>
        <v>0.9535012497641161</v>
      </c>
      <c r="D103" s="35">
        <f t="shared" si="22"/>
        <v>4.6498750235883901E-2</v>
      </c>
      <c r="E103" s="29">
        <f t="shared" si="23"/>
        <v>0.90753439495342814</v>
      </c>
      <c r="F103" s="29">
        <f t="shared" si="24"/>
        <v>9.0223203414301983E-2</v>
      </c>
      <c r="G103" s="29">
        <f t="shared" si="25"/>
        <v>1.3454409793619297E-3</v>
      </c>
      <c r="H103" s="29">
        <f t="shared" si="20"/>
        <v>0.9991030393470921</v>
      </c>
      <c r="I103" s="23">
        <f t="shared" si="26"/>
        <v>0.90834914839864411</v>
      </c>
      <c r="J103" s="23">
        <f t="shared" si="27"/>
        <v>9.0304202730943861E-2</v>
      </c>
      <c r="K103" s="23">
        <f t="shared" si="28"/>
        <v>1.3466488704119721E-3</v>
      </c>
      <c r="L103" s="23">
        <f t="shared" si="21"/>
        <v>1</v>
      </c>
    </row>
    <row r="104" spans="2:12" x14ac:dyDescent="0.2">
      <c r="B104" s="42">
        <v>67</v>
      </c>
      <c r="C104" s="36">
        <f t="shared" si="10"/>
        <v>0.95432660247538037</v>
      </c>
      <c r="D104" s="35">
        <f t="shared" si="22"/>
        <v>4.5673397524619623E-2</v>
      </c>
      <c r="E104" s="29">
        <f t="shared" si="23"/>
        <v>0.90916463330173136</v>
      </c>
      <c r="F104" s="29">
        <f t="shared" si="24"/>
        <v>8.8673232924769571E-2</v>
      </c>
      <c r="G104" s="29">
        <f t="shared" si="25"/>
        <v>1.2972802640994678E-3</v>
      </c>
      <c r="H104" s="29">
        <f t="shared" si="20"/>
        <v>0.99913514649060042</v>
      </c>
      <c r="I104" s="23">
        <f t="shared" si="26"/>
        <v>0.90995160814341802</v>
      </c>
      <c r="J104" s="23">
        <f t="shared" si="27"/>
        <v>8.8749988663924737E-2</v>
      </c>
      <c r="K104" s="23">
        <f t="shared" si="28"/>
        <v>1.2984031926572531E-3</v>
      </c>
      <c r="L104" s="23">
        <f t="shared" si="21"/>
        <v>1</v>
      </c>
    </row>
    <row r="105" spans="2:12" x14ac:dyDescent="0.2">
      <c r="B105" s="42">
        <v>68</v>
      </c>
      <c r="C105" s="36">
        <f t="shared" si="10"/>
        <v>0.95512358022387844</v>
      </c>
      <c r="D105" s="35">
        <f t="shared" si="22"/>
        <v>4.4876419776121577E-2</v>
      </c>
      <c r="E105" s="29">
        <f t="shared" si="23"/>
        <v>0.91073926419220264</v>
      </c>
      <c r="F105" s="29">
        <f t="shared" si="24"/>
        <v>8.7174676566355386E-2</v>
      </c>
      <c r="G105" s="29">
        <f t="shared" si="25"/>
        <v>1.2516355448651578E-3</v>
      </c>
      <c r="H105" s="29">
        <f t="shared" si="20"/>
        <v>0.99916557630342318</v>
      </c>
      <c r="I105" s="23">
        <f t="shared" si="26"/>
        <v>0.91149984125917527</v>
      </c>
      <c r="J105" s="23">
        <f t="shared" si="27"/>
        <v>8.724747792940625E-2</v>
      </c>
      <c r="K105" s="23">
        <f t="shared" si="28"/>
        <v>1.2526808114184526E-3</v>
      </c>
      <c r="L105" s="23">
        <f t="shared" si="21"/>
        <v>1</v>
      </c>
    </row>
    <row r="106" spans="2:12" x14ac:dyDescent="0.2">
      <c r="B106" s="42">
        <v>69</v>
      </c>
      <c r="C106" s="36">
        <f t="shared" si="10"/>
        <v>0.95589360722146266</v>
      </c>
      <c r="D106" s="35">
        <f t="shared" si="22"/>
        <v>4.4106392778537326E-2</v>
      </c>
      <c r="E106" s="29">
        <f t="shared" si="23"/>
        <v>0.91226105349967956</v>
      </c>
      <c r="F106" s="29">
        <f t="shared" si="24"/>
        <v>8.5725053448397801E-2</v>
      </c>
      <c r="G106" s="29">
        <f t="shared" si="25"/>
        <v>1.2083358311536054E-3</v>
      </c>
      <c r="H106" s="29">
        <f t="shared" si="20"/>
        <v>0.99919444277923097</v>
      </c>
      <c r="I106" s="23">
        <f t="shared" si="26"/>
        <v>0.91299652444248125</v>
      </c>
      <c r="J106" s="23">
        <f t="shared" si="27"/>
        <v>8.5794165557962876E-2</v>
      </c>
      <c r="K106" s="23">
        <f t="shared" si="28"/>
        <v>1.2093099995558959E-3</v>
      </c>
      <c r="L106" s="23">
        <f t="shared" si="21"/>
        <v>1</v>
      </c>
    </row>
    <row r="107" spans="2:12" x14ac:dyDescent="0.2">
      <c r="B107" s="42">
        <v>70</v>
      </c>
      <c r="C107" s="39">
        <f t="shared" si="10"/>
        <v>0.95663801466550635</v>
      </c>
      <c r="D107" s="40">
        <f t="shared" si="22"/>
        <v>4.3361985334493598E-2</v>
      </c>
      <c r="E107" s="31">
        <f t="shared" si="23"/>
        <v>0.91373258832685988</v>
      </c>
      <c r="F107" s="31">
        <f t="shared" si="24"/>
        <v>8.4322037789205426E-2</v>
      </c>
      <c r="G107" s="31">
        <f t="shared" si="25"/>
        <v>1.1672243303607658E-3</v>
      </c>
      <c r="H107" s="31">
        <f t="shared" si="20"/>
        <v>0.99922185044642609</v>
      </c>
      <c r="I107" s="24">
        <f t="shared" si="26"/>
        <v>0.91444416264378947</v>
      </c>
      <c r="J107" s="24">
        <f t="shared" si="27"/>
        <v>8.4387704043433945E-2</v>
      </c>
      <c r="K107" s="24">
        <f t="shared" si="28"/>
        <v>1.1681333127766178E-3</v>
      </c>
      <c r="L107" s="24">
        <f t="shared" si="21"/>
        <v>1</v>
      </c>
    </row>
    <row r="108" spans="2:12" x14ac:dyDescent="0.2">
      <c r="B108" s="43">
        <v>71</v>
      </c>
      <c r="C108" s="37">
        <f t="shared" si="10"/>
        <v>0.95735804816159331</v>
      </c>
      <c r="D108" s="38">
        <f t="shared" si="22"/>
        <v>4.2641951838406696E-2</v>
      </c>
      <c r="E108" s="30">
        <f t="shared" si="23"/>
        <v>0.91515629110316155</v>
      </c>
      <c r="F108" s="30">
        <f t="shared" si="24"/>
        <v>8.2963447124689518E-2</v>
      </c>
      <c r="G108" s="30">
        <f t="shared" si="25"/>
        <v>1.1281570632893027E-3</v>
      </c>
      <c r="H108" s="30">
        <f t="shared" si="20"/>
        <v>0.99924789529114033</v>
      </c>
      <c r="I108" s="22">
        <f t="shared" si="26"/>
        <v>0.91584510251735096</v>
      </c>
      <c r="J108" s="22">
        <f t="shared" si="27"/>
        <v>8.3025891288484865E-2</v>
      </c>
      <c r="K108" s="22">
        <f t="shared" si="28"/>
        <v>1.1290061941642653E-3</v>
      </c>
      <c r="L108" s="22">
        <f t="shared" si="21"/>
        <v>1</v>
      </c>
    </row>
    <row r="109" spans="2:12" x14ac:dyDescent="0.2">
      <c r="B109" s="42">
        <v>72</v>
      </c>
      <c r="C109" s="36">
        <f t="shared" si="10"/>
        <v>0.95805487445055504</v>
      </c>
      <c r="D109" s="35">
        <f t="shared" si="22"/>
        <v>4.1945125549444982E-2</v>
      </c>
      <c r="E109" s="29">
        <f t="shared" si="23"/>
        <v>0.91653443237977561</v>
      </c>
      <c r="F109" s="29">
        <f t="shared" si="24"/>
        <v>8.1647231563635403E-2</v>
      </c>
      <c r="G109" s="29">
        <f t="shared" si="25"/>
        <v>1.0910016339533977E-3</v>
      </c>
      <c r="H109" s="29">
        <f t="shared" si="20"/>
        <v>0.99927266557736438</v>
      </c>
      <c r="I109" s="23">
        <f t="shared" si="26"/>
        <v>0.91720154463568371</v>
      </c>
      <c r="J109" s="23">
        <f t="shared" si="27"/>
        <v>8.1706659629742689E-2</v>
      </c>
      <c r="K109" s="23">
        <f t="shared" si="28"/>
        <v>1.0917957345736398E-3</v>
      </c>
      <c r="L109" s="23">
        <f t="shared" si="21"/>
        <v>1</v>
      </c>
    </row>
    <row r="110" spans="2:12" x14ac:dyDescent="0.2">
      <c r="B110" s="42">
        <v>73</v>
      </c>
      <c r="C110" s="36">
        <f t="shared" si="10"/>
        <v>0.95872958751436377</v>
      </c>
      <c r="D110" s="35">
        <f t="shared" si="22"/>
        <v>4.1270412485636211E-2</v>
      </c>
      <c r="E110" s="29">
        <f t="shared" si="23"/>
        <v>0.91786914245846873</v>
      </c>
      <c r="F110" s="29">
        <f t="shared" si="24"/>
        <v>8.0371463984172567E-2</v>
      </c>
      <c r="G110" s="29">
        <f t="shared" si="25"/>
        <v>1.0556361344152213E-3</v>
      </c>
      <c r="H110" s="29">
        <f t="shared" si="20"/>
        <v>0.99929624257705651</v>
      </c>
      <c r="I110" s="23">
        <f t="shared" si="26"/>
        <v>0.91851555459810619</v>
      </c>
      <c r="J110" s="23">
        <f t="shared" si="27"/>
        <v>8.0428065832515189E-2</v>
      </c>
      <c r="K110" s="23">
        <f t="shared" si="28"/>
        <v>1.0563795693786175E-3</v>
      </c>
      <c r="L110" s="23">
        <f t="shared" si="21"/>
        <v>1</v>
      </c>
    </row>
    <row r="111" spans="2:12" x14ac:dyDescent="0.2">
      <c r="B111" s="42">
        <v>74</v>
      </c>
      <c r="C111" s="36">
        <f t="shared" si="10"/>
        <v>0.95938321412644745</v>
      </c>
      <c r="D111" s="35">
        <f t="shared" si="22"/>
        <v>4.0616785873552518E-2</v>
      </c>
      <c r="E111" s="29">
        <f t="shared" si="23"/>
        <v>0.91916242197546205</v>
      </c>
      <c r="F111" s="29">
        <f t="shared" si="24"/>
        <v>7.9134331077803308E-2</v>
      </c>
      <c r="G111" s="29">
        <f t="shared" si="25"/>
        <v>1.0219481680407343E-3</v>
      </c>
      <c r="H111" s="29">
        <f t="shared" si="20"/>
        <v>0.99931870122130606</v>
      </c>
      <c r="I111" s="23">
        <f t="shared" si="26"/>
        <v>0.91978907314765357</v>
      </c>
      <c r="J111" s="23">
        <f t="shared" si="27"/>
        <v>7.9188281957587883E-2</v>
      </c>
      <c r="K111" s="23">
        <f t="shared" si="28"/>
        <v>1.0226448947585709E-3</v>
      </c>
      <c r="L111" s="23">
        <f t="shared" si="21"/>
        <v>1</v>
      </c>
    </row>
    <row r="112" spans="2:12" x14ac:dyDescent="0.2">
      <c r="B112" s="42">
        <v>75</v>
      </c>
      <c r="C112" s="36">
        <f t="shared" si="10"/>
        <v>0.96001671890423779</v>
      </c>
      <c r="D112" s="35">
        <f t="shared" si="22"/>
        <v>3.9983281095762165E-2</v>
      </c>
      <c r="E112" s="29">
        <f t="shared" si="23"/>
        <v>0.92041615154759293</v>
      </c>
      <c r="F112" s="29">
        <f t="shared" si="24"/>
        <v>7.7934125157709006E-2</v>
      </c>
      <c r="G112" s="29">
        <f t="shared" si="25"/>
        <v>9.8983397681880929E-4</v>
      </c>
      <c r="H112" s="29">
        <f t="shared" si="20"/>
        <v>0.99934011068212081</v>
      </c>
      <c r="I112" s="23">
        <f t="shared" si="26"/>
        <v>0.92102392539747391</v>
      </c>
      <c r="J112" s="23">
        <f t="shared" si="27"/>
        <v>7.7985587013527771E-2</v>
      </c>
      <c r="K112" s="23">
        <f t="shared" si="28"/>
        <v>9.904875889982811E-4</v>
      </c>
      <c r="L112" s="23">
        <f t="shared" si="21"/>
        <v>1</v>
      </c>
    </row>
    <row r="113" spans="2:12" x14ac:dyDescent="0.2">
      <c r="B113" s="42">
        <v>76</v>
      </c>
      <c r="C113" s="36">
        <f t="shared" si="10"/>
        <v>0.96063100891501929</v>
      </c>
      <c r="D113" s="35">
        <f t="shared" si="22"/>
        <v>3.9368991084980716E-2</v>
      </c>
      <c r="E113" s="29">
        <f t="shared" si="23"/>
        <v>0.92163210057565836</v>
      </c>
      <c r="F113" s="29">
        <f t="shared" si="24"/>
        <v>7.676923665715886E-2</v>
      </c>
      <c r="G113" s="29">
        <f t="shared" si="25"/>
        <v>9.5919766030963917E-4</v>
      </c>
      <c r="H113" s="29">
        <f t="shared" si="20"/>
        <v>0.99936053489312682</v>
      </c>
      <c r="I113" s="23">
        <f t="shared" si="26"/>
        <v>0.9222218292562645</v>
      </c>
      <c r="J113" s="23">
        <f t="shared" si="27"/>
        <v>7.681835931750966E-2</v>
      </c>
      <c r="K113" s="23">
        <f t="shared" si="28"/>
        <v>9.5981142622588876E-4</v>
      </c>
      <c r="L113" s="23">
        <f t="shared" si="21"/>
        <v>1</v>
      </c>
    </row>
    <row r="114" spans="2:12" x14ac:dyDescent="0.2">
      <c r="B114" s="42">
        <v>77</v>
      </c>
      <c r="C114" s="36">
        <f t="shared" si="10"/>
        <v>0.96122693788027092</v>
      </c>
      <c r="D114" s="35">
        <f t="shared" si="22"/>
        <v>3.8773062119729071E-2</v>
      </c>
      <c r="E114" s="29">
        <f t="shared" si="23"/>
        <v>0.92281193528908789</v>
      </c>
      <c r="F114" s="29">
        <f t="shared" si="24"/>
        <v>7.5638147251862853E-2</v>
      </c>
      <c r="G114" s="29">
        <f t="shared" si="25"/>
        <v>9.2995047542957453E-4</v>
      </c>
      <c r="H114" s="29">
        <f t="shared" si="20"/>
        <v>0.99938003301638034</v>
      </c>
      <c r="I114" s="23">
        <f t="shared" si="26"/>
        <v>0.92338440313221926</v>
      </c>
      <c r="J114" s="23">
        <f t="shared" si="27"/>
        <v>7.5685069496103402E-2</v>
      </c>
      <c r="K114" s="23">
        <f t="shared" si="28"/>
        <v>9.305273716773689E-4</v>
      </c>
      <c r="L114" s="23">
        <f t="shared" si="21"/>
        <v>1</v>
      </c>
    </row>
    <row r="115" spans="2:12" x14ac:dyDescent="0.2">
      <c r="B115" s="42">
        <v>78</v>
      </c>
      <c r="C115" s="36">
        <f t="shared" si="10"/>
        <v>0.9618053100185654</v>
      </c>
      <c r="D115" s="35">
        <f t="shared" si="22"/>
        <v>3.8194689981434646E-2</v>
      </c>
      <c r="E115" s="29">
        <f t="shared" si="23"/>
        <v>0.92395722610668218</v>
      </c>
      <c r="F115" s="29">
        <f t="shared" si="24"/>
        <v>7.4539423547177408E-2</v>
      </c>
      <c r="G115" s="29">
        <f t="shared" si="25"/>
        <v>9.0201020768422167E-4</v>
      </c>
      <c r="H115" s="29">
        <f t="shared" si="20"/>
        <v>0.99939865986154386</v>
      </c>
      <c r="I115" s="23">
        <f t="shared" si="26"/>
        <v>0.92451317298613023</v>
      </c>
      <c r="J115" s="23">
        <f t="shared" si="27"/>
        <v>7.4584274064870226E-2</v>
      </c>
      <c r="K115" s="23">
        <f t="shared" si="28"/>
        <v>9.0255294899953709E-4</v>
      </c>
      <c r="L115" s="23">
        <f t="shared" si="21"/>
        <v>1</v>
      </c>
    </row>
    <row r="116" spans="2:12" x14ac:dyDescent="0.2">
      <c r="B116" s="42">
        <v>79</v>
      </c>
      <c r="C116" s="36">
        <f t="shared" si="10"/>
        <v>0.96236688356260269</v>
      </c>
      <c r="D116" s="35">
        <f t="shared" si="22"/>
        <v>3.7633116437397335E-2</v>
      </c>
      <c r="E116" s="29">
        <f t="shared" si="23"/>
        <v>0.92506945437990873</v>
      </c>
      <c r="F116" s="29">
        <f t="shared" si="24"/>
        <v>7.3471711277313487E-2</v>
      </c>
      <c r="G116" s="29">
        <f t="shared" si="25"/>
        <v>8.7530060566674242E-4</v>
      </c>
      <c r="H116" s="29">
        <f t="shared" si="20"/>
        <v>0.99941646626288894</v>
      </c>
      <c r="I116" s="23">
        <f t="shared" si="26"/>
        <v>0.92560957879652972</v>
      </c>
      <c r="J116" s="23">
        <f t="shared" si="27"/>
        <v>7.3514609532146044E-2</v>
      </c>
      <c r="K116" s="23">
        <f t="shared" si="28"/>
        <v>8.7581167132431579E-4</v>
      </c>
      <c r="L116" s="23">
        <f t="shared" si="21"/>
        <v>1</v>
      </c>
    </row>
    <row r="117" spans="2:12" x14ac:dyDescent="0.2">
      <c r="B117" s="44">
        <v>80</v>
      </c>
      <c r="C117" s="39">
        <f t="shared" si="10"/>
        <v>0.96291237398202756</v>
      </c>
      <c r="D117" s="40">
        <f t="shared" si="22"/>
        <v>3.7087626017972462E-2</v>
      </c>
      <c r="E117" s="31">
        <f t="shared" si="23"/>
        <v>0.92615001857799606</v>
      </c>
      <c r="F117" s="31">
        <f t="shared" si="24"/>
        <v>7.2433729969213267E-2</v>
      </c>
      <c r="G117" s="31">
        <f t="shared" si="25"/>
        <v>8.4975087167442321E-4</v>
      </c>
      <c r="H117" s="31">
        <f t="shared" si="20"/>
        <v>0.99943349941888371</v>
      </c>
      <c r="I117" s="24">
        <f t="shared" si="26"/>
        <v>0.92667498049295127</v>
      </c>
      <c r="J117" s="24">
        <f t="shared" si="27"/>
        <v>7.2474786978152669E-2</v>
      </c>
      <c r="K117" s="24">
        <f t="shared" si="28"/>
        <v>8.5023252889612679E-4</v>
      </c>
      <c r="L117" s="24">
        <f t="shared" si="21"/>
        <v>1</v>
      </c>
    </row>
    <row r="118" spans="2:12" x14ac:dyDescent="0.2">
      <c r="B118" s="42">
        <v>81</v>
      </c>
      <c r="C118" s="36">
        <f t="shared" si="10"/>
        <v>0.96344245694022645</v>
      </c>
      <c r="D118" s="35">
        <f t="shared" si="22"/>
        <v>3.6557543059773573E-2</v>
      </c>
      <c r="E118" s="29">
        <f t="shared" si="23"/>
        <v>0.92720023996770407</v>
      </c>
      <c r="F118" s="29">
        <f t="shared" si="24"/>
        <v>7.1424268028646945E-2</v>
      </c>
      <c r="G118" s="29">
        <f t="shared" si="25"/>
        <v>8.252952021893927E-4</v>
      </c>
      <c r="H118" s="29">
        <f t="shared" si="20"/>
        <v>0.99944980319854049</v>
      </c>
      <c r="I118" s="23">
        <f t="shared" si="26"/>
        <v>0.92771066340739072</v>
      </c>
      <c r="J118" s="23">
        <f t="shared" si="27"/>
        <v>7.1463587065671297E-2</v>
      </c>
      <c r="K118" s="23">
        <f t="shared" si="28"/>
        <v>8.2574952693792068E-4</v>
      </c>
      <c r="L118" s="23">
        <f t="shared" si="21"/>
        <v>1</v>
      </c>
    </row>
    <row r="119" spans="2:12" x14ac:dyDescent="0.2">
      <c r="B119" s="42">
        <v>82</v>
      </c>
      <c r="C119" s="36">
        <f t="shared" si="10"/>
        <v>0.96395777101026736</v>
      </c>
      <c r="D119" s="35">
        <f t="shared" si="22"/>
        <v>3.604222898973259E-2</v>
      </c>
      <c r="E119" s="29">
        <f t="shared" si="23"/>
        <v>0.92822136783502007</v>
      </c>
      <c r="F119" s="29">
        <f t="shared" si="24"/>
        <v>7.0442178210412751E-2</v>
      </c>
      <c r="G119" s="29">
        <f t="shared" si="25"/>
        <v>8.0187237274031932E-4</v>
      </c>
      <c r="H119" s="29">
        <f t="shared" si="20"/>
        <v>0.99946541841817316</v>
      </c>
      <c r="I119" s="23">
        <f t="shared" si="26"/>
        <v>0.92871784328875617</v>
      </c>
      <c r="J119" s="23">
        <f t="shared" si="27"/>
        <v>7.0479855443022404E-2</v>
      </c>
      <c r="K119" s="23">
        <f t="shared" si="28"/>
        <v>8.0230126822138678E-4</v>
      </c>
      <c r="L119" s="23">
        <f t="shared" si="21"/>
        <v>0.99999999999999989</v>
      </c>
    </row>
    <row r="120" spans="2:12" x14ac:dyDescent="0.2">
      <c r="B120" s="42">
        <v>83</v>
      </c>
      <c r="C120" s="36">
        <f t="shared" si="10"/>
        <v>0.96445892017247203</v>
      </c>
      <c r="D120" s="35">
        <f t="shared" si="22"/>
        <v>3.5541079827528022E-2</v>
      </c>
      <c r="E120" s="29">
        <f t="shared" si="23"/>
        <v>0.92921458429108306</v>
      </c>
      <c r="F120" s="29">
        <f t="shared" si="24"/>
        <v>6.948637343836854E-2</v>
      </c>
      <c r="G120" s="29">
        <f t="shared" si="25"/>
        <v>7.7942536232899215E-4</v>
      </c>
      <c r="H120" s="29">
        <f t="shared" si="20"/>
        <v>0.99948038309178056</v>
      </c>
      <c r="I120" s="23">
        <f t="shared" si="26"/>
        <v>0.92969767092042555</v>
      </c>
      <c r="J120" s="23">
        <f t="shared" si="27"/>
        <v>6.9522498504092922E-2</v>
      </c>
      <c r="K120" s="23">
        <f t="shared" si="28"/>
        <v>7.7983057548155891E-4</v>
      </c>
      <c r="L120" s="23">
        <f t="shared" si="21"/>
        <v>1</v>
      </c>
    </row>
    <row r="121" spans="2:12" x14ac:dyDescent="0.2">
      <c r="B121" s="42">
        <v>84</v>
      </c>
      <c r="C121" s="36">
        <f t="shared" si="10"/>
        <v>0.96494647611374862</v>
      </c>
      <c r="D121" s="35">
        <f t="shared" si="22"/>
        <v>3.5053523886251367E-2</v>
      </c>
      <c r="E121" s="29">
        <f t="shared" si="23"/>
        <v>0.93018100870025078</v>
      </c>
      <c r="F121" s="29">
        <f t="shared" si="24"/>
        <v>6.855582294444261E-2</v>
      </c>
      <c r="G121" s="29">
        <f t="shared" si="25"/>
        <v>7.5790101318403151E-4</v>
      </c>
      <c r="H121" s="29">
        <f t="shared" si="20"/>
        <v>0.99949473265787747</v>
      </c>
      <c r="I121" s="23">
        <f t="shared" si="26"/>
        <v>0.93065123637689795</v>
      </c>
      <c r="J121" s="23">
        <f t="shared" si="27"/>
        <v>6.8590479473701199E-2</v>
      </c>
      <c r="K121" s="23">
        <f t="shared" si="28"/>
        <v>7.5828414940077291E-4</v>
      </c>
      <c r="L121" s="23">
        <f t="shared" si="21"/>
        <v>1</v>
      </c>
    </row>
    <row r="122" spans="2:12" x14ac:dyDescent="0.2">
      <c r="B122" s="42">
        <v>85</v>
      </c>
      <c r="C122" s="36">
        <f t="shared" si="10"/>
        <v>0.96542098034673285</v>
      </c>
      <c r="D122" s="35">
        <f t="shared" si="22"/>
        <v>3.4579019653267158E-2</v>
      </c>
      <c r="E122" s="29">
        <f t="shared" si="23"/>
        <v>0.93112170176434128</v>
      </c>
      <c r="F122" s="29">
        <f t="shared" si="24"/>
        <v>6.7649548698814746E-2</v>
      </c>
      <c r="G122" s="29">
        <f t="shared" si="25"/>
        <v>7.3724972210639707E-4</v>
      </c>
      <c r="H122" s="29">
        <f t="shared" si="20"/>
        <v>0.99950850018526249</v>
      </c>
      <c r="I122" s="23">
        <f t="shared" si="26"/>
        <v>0.93157957295186034</v>
      </c>
      <c r="J122" s="23">
        <f t="shared" si="27"/>
        <v>6.7682814789744819E-2</v>
      </c>
      <c r="K122" s="23">
        <f t="shared" si="28"/>
        <v>7.3761225839474615E-4</v>
      </c>
      <c r="L122" s="23">
        <f t="shared" si="21"/>
        <v>0.99999999999999989</v>
      </c>
    </row>
    <row r="123" spans="2:12" x14ac:dyDescent="0.2">
      <c r="B123" s="42">
        <v>86</v>
      </c>
      <c r="C123" s="36">
        <f t="shared" si="10"/>
        <v>0.96588294616493187</v>
      </c>
      <c r="D123" s="35">
        <f t="shared" si="22"/>
        <v>3.411705383506812E-2</v>
      </c>
      <c r="E123" s="29">
        <f t="shared" si="23"/>
        <v>0.93203766929364673</v>
      </c>
      <c r="F123" s="29">
        <f t="shared" si="24"/>
        <v>6.6766622106172249E-2</v>
      </c>
      <c r="G123" s="29">
        <f t="shared" si="25"/>
        <v>7.1742516010862183E-4</v>
      </c>
      <c r="H123" s="29">
        <f t="shared" si="20"/>
        <v>0.99952171655992761</v>
      </c>
      <c r="I123" s="23">
        <f t="shared" si="26"/>
        <v>0.93248366078673905</v>
      </c>
      <c r="J123" s="23">
        <f t="shared" si="27"/>
        <v>6.6798570756385539E-2</v>
      </c>
      <c r="K123" s="23">
        <f t="shared" si="28"/>
        <v>7.177684568753516E-4</v>
      </c>
      <c r="L123" s="23">
        <f t="shared" si="21"/>
        <v>0.99999999999999989</v>
      </c>
    </row>
    <row r="124" spans="2:12" x14ac:dyDescent="0.2">
      <c r="B124" s="42">
        <v>87</v>
      </c>
      <c r="C124" s="36">
        <f t="shared" si="10"/>
        <v>0.96633286044843558</v>
      </c>
      <c r="D124" s="35">
        <f t="shared" si="22"/>
        <v>3.3667139551564432E-2</v>
      </c>
      <c r="E124" s="29">
        <f t="shared" si="23"/>
        <v>0.93292986569224867</v>
      </c>
      <c r="F124" s="29">
        <f t="shared" si="24"/>
        <v>6.590616094536636E-2</v>
      </c>
      <c r="G124" s="29">
        <f t="shared" si="25"/>
        <v>6.9838401743096176E-4</v>
      </c>
      <c r="H124" s="29">
        <f t="shared" si="20"/>
        <v>0.999534410655046</v>
      </c>
      <c r="I124" s="23">
        <f t="shared" si="26"/>
        <v>0.93336443022592097</v>
      </c>
      <c r="J124" s="23">
        <f t="shared" si="27"/>
        <v>6.5936860445029291E-2</v>
      </c>
      <c r="K124" s="23">
        <f t="shared" si="28"/>
        <v>6.9870932904978725E-4</v>
      </c>
      <c r="L124" s="23">
        <f t="shared" si="21"/>
        <v>1</v>
      </c>
    </row>
    <row r="125" spans="2:12" x14ac:dyDescent="0.2">
      <c r="B125" s="42">
        <v>88</v>
      </c>
      <c r="C125" s="36">
        <f t="shared" si="10"/>
        <v>0.96677118533330031</v>
      </c>
      <c r="D125" s="35">
        <f t="shared" si="22"/>
        <v>3.3228814666699739E-2</v>
      </c>
      <c r="E125" s="29">
        <f t="shared" si="23"/>
        <v>0.93379919718245563</v>
      </c>
      <c r="F125" s="29">
        <f t="shared" si="24"/>
        <v>6.5067326531959832E-2</v>
      </c>
      <c r="G125" s="29">
        <f t="shared" si="25"/>
        <v>6.8008577135070844E-4</v>
      </c>
      <c r="H125" s="29">
        <f t="shared" si="20"/>
        <v>0.99954660948576612</v>
      </c>
      <c r="I125" s="23">
        <f t="shared" si="26"/>
        <v>0.93422276492225276</v>
      </c>
      <c r="J125" s="23">
        <f t="shared" si="27"/>
        <v>6.5096840822095159E-2</v>
      </c>
      <c r="K125" s="23">
        <f t="shared" si="28"/>
        <v>6.8039425565216032E-4</v>
      </c>
      <c r="L125" s="23">
        <f t="shared" si="21"/>
        <v>1</v>
      </c>
    </row>
    <row r="126" spans="2:12" x14ac:dyDescent="0.2">
      <c r="B126" s="42">
        <v>89</v>
      </c>
      <c r="C126" s="36">
        <f t="shared" si="10"/>
        <v>0.96719835975642021</v>
      </c>
      <c r="D126" s="35">
        <f t="shared" si="22"/>
        <v>3.2801640243579767E-2</v>
      </c>
      <c r="E126" s="29">
        <f t="shared" si="23"/>
        <v>0.9346465247907545</v>
      </c>
      <c r="F126" s="29">
        <f t="shared" si="24"/>
        <v>6.4249321085091723E-2</v>
      </c>
      <c r="G126" s="29">
        <f t="shared" si="25"/>
        <v>6.6249247449232779E-4</v>
      </c>
      <c r="H126" s="29">
        <f t="shared" si="20"/>
        <v>0.99955833835033858</v>
      </c>
      <c r="I126" s="23">
        <f t="shared" si="26"/>
        <v>0.93505950471413812</v>
      </c>
      <c r="J126" s="23">
        <f t="shared" si="27"/>
        <v>6.4277710084564135E-2</v>
      </c>
      <c r="K126" s="23">
        <f t="shared" si="28"/>
        <v>6.6278520129770414E-4</v>
      </c>
      <c r="L126" s="23">
        <f t="shared" si="21"/>
        <v>1</v>
      </c>
    </row>
    <row r="127" spans="2:12" x14ac:dyDescent="0.2">
      <c r="B127" s="42">
        <v>90</v>
      </c>
      <c r="C127" s="39">
        <f t="shared" si="10"/>
        <v>0.96761480088654872</v>
      </c>
      <c r="D127" s="40">
        <f t="shared" si="22"/>
        <v>3.2385199113451307E-2</v>
      </c>
      <c r="E127" s="31">
        <f t="shared" si="23"/>
        <v>0.93547266711550969</v>
      </c>
      <c r="F127" s="31">
        <f t="shared" si="24"/>
        <v>6.3451385281821066E-2</v>
      </c>
      <c r="G127" s="31">
        <f t="shared" si="25"/>
        <v>6.4556856160153905E-4</v>
      </c>
      <c r="H127" s="31">
        <f t="shared" si="20"/>
        <v>0.99956962095893231</v>
      </c>
      <c r="I127" s="24">
        <f t="shared" si="26"/>
        <v>0.935875448293505</v>
      </c>
      <c r="J127" s="24">
        <f t="shared" si="27"/>
        <v>6.3478705186087267E-2</v>
      </c>
      <c r="K127" s="24">
        <f t="shared" si="28"/>
        <v>6.4584652040766905E-4</v>
      </c>
      <c r="L127" s="24">
        <f t="shared" si="21"/>
        <v>0.99999999999999989</v>
      </c>
    </row>
    <row r="128" spans="2:12" x14ac:dyDescent="0.2">
      <c r="B128" s="43">
        <v>91</v>
      </c>
      <c r="C128" s="37">
        <f t="shared" si="10"/>
        <v>0.96802090545110331</v>
      </c>
      <c r="D128" s="38">
        <f t="shared" si="22"/>
        <v>3.1979094548896636E-2</v>
      </c>
      <c r="E128" s="30">
        <f t="shared" si="23"/>
        <v>0.93627840289471531</v>
      </c>
      <c r="F128" s="30">
        <f t="shared" si="24"/>
        <v>6.2672795983666846E-2</v>
      </c>
      <c r="G128" s="30">
        <f t="shared" si="25"/>
        <v>6.2928067297073249E-4</v>
      </c>
      <c r="H128" s="30">
        <f t="shared" si="20"/>
        <v>0.99958047955135287</v>
      </c>
      <c r="I128" s="22">
        <f t="shared" si="26"/>
        <v>0.93667135568208593</v>
      </c>
      <c r="J128" s="22">
        <f t="shared" si="27"/>
        <v>6.2699099538034819E-2</v>
      </c>
      <c r="K128" s="22">
        <f t="shared" si="28"/>
        <v>6.2954477987923086E-4</v>
      </c>
      <c r="L128" s="22">
        <f t="shared" si="21"/>
        <v>1</v>
      </c>
    </row>
    <row r="129" spans="2:12" x14ac:dyDescent="0.2">
      <c r="B129" s="42">
        <v>92</v>
      </c>
      <c r="C129" s="36">
        <f t="shared" si="10"/>
        <v>0.96841705096747377</v>
      </c>
      <c r="D129" s="35">
        <f t="shared" si="22"/>
        <v>3.1582949032526238E-2</v>
      </c>
      <c r="E129" s="29">
        <f t="shared" si="23"/>
        <v>0.93706447339037391</v>
      </c>
      <c r="F129" s="29">
        <f t="shared" si="24"/>
        <v>6.191286412145873E-2</v>
      </c>
      <c r="G129" s="29">
        <f t="shared" si="25"/>
        <v>6.1359749290036236E-4</v>
      </c>
      <c r="H129" s="29">
        <f t="shared" si="20"/>
        <v>0.99959093500473295</v>
      </c>
      <c r="I129" s="23">
        <f t="shared" si="26"/>
        <v>0.93744795053182128</v>
      </c>
      <c r="J129" s="23">
        <f t="shared" si="27"/>
        <v>6.1938200871304999E-2</v>
      </c>
      <c r="K129" s="23">
        <f t="shared" si="28"/>
        <v>6.1384859687373724E-4</v>
      </c>
      <c r="L129" s="23">
        <f t="shared" si="21"/>
        <v>1</v>
      </c>
    </row>
    <row r="130" spans="2:12" x14ac:dyDescent="0.2">
      <c r="B130" s="42">
        <v>93</v>
      </c>
      <c r="C130" s="36">
        <f t="shared" si="10"/>
        <v>0.96880359688672657</v>
      </c>
      <c r="D130" s="35">
        <f t="shared" si="22"/>
        <v>3.1196403113273406E-2</v>
      </c>
      <c r="E130" s="29">
        <f t="shared" si="23"/>
        <v>0.93783158460453864</v>
      </c>
      <c r="F130" s="29">
        <f t="shared" si="24"/>
        <v>6.1170932725870174E-2</v>
      </c>
      <c r="G130" s="29">
        <f t="shared" si="25"/>
        <v>5.9848960175468992E-4</v>
      </c>
      <c r="H130" s="29">
        <f t="shared" si="20"/>
        <v>0.99960100693216347</v>
      </c>
      <c r="I130" s="23">
        <f t="shared" si="26"/>
        <v>0.93820592226372501</v>
      </c>
      <c r="J130" s="23">
        <f t="shared" si="27"/>
        <v>6.1195349246003165E-2</v>
      </c>
      <c r="K130" s="23">
        <f t="shared" si="28"/>
        <v>5.9872849027182463E-4</v>
      </c>
      <c r="L130" s="23">
        <f t="shared" si="21"/>
        <v>1</v>
      </c>
    </row>
    <row r="131" spans="2:12" x14ac:dyDescent="0.2">
      <c r="B131" s="42">
        <v>94</v>
      </c>
      <c r="C131" s="36">
        <f t="shared" si="10"/>
        <v>0.96918088565687044</v>
      </c>
      <c r="D131" s="35">
        <f t="shared" si="22"/>
        <v>3.0819114343129558E-2</v>
      </c>
      <c r="E131" s="29">
        <f t="shared" si="23"/>
        <v>0.93858040934065901</v>
      </c>
      <c r="F131" s="29">
        <f t="shared" si="24"/>
        <v>6.0446375092135102E-2</v>
      </c>
      <c r="G131" s="29">
        <f t="shared" si="25"/>
        <v>5.8392934032351271E-4</v>
      </c>
      <c r="H131" s="29">
        <f t="shared" si="20"/>
        <v>0.99961071377311761</v>
      </c>
      <c r="I131" s="23">
        <f t="shared" si="26"/>
        <v>0.9389459280582394</v>
      </c>
      <c r="J131" s="23">
        <f t="shared" si="27"/>
        <v>6.0469915197262143E-2</v>
      </c>
      <c r="K131" s="23">
        <f t="shared" si="28"/>
        <v>5.8415674449848647E-4</v>
      </c>
      <c r="L131" s="23">
        <f t="shared" si="21"/>
        <v>1</v>
      </c>
    </row>
    <row r="132" spans="2:12" x14ac:dyDescent="0.2">
      <c r="B132" s="42">
        <v>95</v>
      </c>
      <c r="C132" s="36">
        <f t="shared" si="10"/>
        <v>0.96954924371218176</v>
      </c>
      <c r="D132" s="35">
        <f t="shared" si="22"/>
        <v>3.0450756287818195E-2</v>
      </c>
      <c r="E132" s="29">
        <f t="shared" si="23"/>
        <v>0.93931158912263579</v>
      </c>
      <c r="F132" s="29">
        <f t="shared" si="24"/>
        <v>5.9738593068469327E-2</v>
      </c>
      <c r="G132" s="29">
        <f t="shared" si="25"/>
        <v>5.6989068533693638E-4</v>
      </c>
      <c r="H132" s="29">
        <f t="shared" si="20"/>
        <v>0.99962007287644206</v>
      </c>
      <c r="I132" s="23">
        <f t="shared" si="26"/>
        <v>0.93966859470892128</v>
      </c>
      <c r="J132" s="23">
        <f t="shared" si="27"/>
        <v>5.9761298006521031E-2</v>
      </c>
      <c r="K132" s="23">
        <f t="shared" si="28"/>
        <v>5.701072845576778E-4</v>
      </c>
      <c r="L132" s="23">
        <f t="shared" si="21"/>
        <v>1</v>
      </c>
    </row>
    <row r="133" spans="2:12" x14ac:dyDescent="0.2">
      <c r="B133" s="42">
        <v>96</v>
      </c>
      <c r="C133" s="36">
        <f>1-D133</f>
        <v>0.96990898239450241</v>
      </c>
      <c r="D133" s="35">
        <f t="shared" si="22"/>
        <v>3.0091017605497556E-2</v>
      </c>
      <c r="E133" s="29">
        <f t="shared" si="23"/>
        <v>0.94002573598286365</v>
      </c>
      <c r="F133" s="29">
        <f t="shared" si="24"/>
        <v>5.9047015458636193E-2</v>
      </c>
      <c r="G133" s="29">
        <f t="shared" si="25"/>
        <v>5.5634913510005954E-4</v>
      </c>
      <c r="H133" s="29">
        <f t="shared" si="20"/>
        <v>0.99962910057659993</v>
      </c>
      <c r="I133" s="23">
        <f t="shared" si="26"/>
        <v>0.94037452035024172</v>
      </c>
      <c r="J133" s="23">
        <f t="shared" si="27"/>
        <v>5.9068924088521491E-2</v>
      </c>
      <c r="K133" s="23">
        <f t="shared" si="28"/>
        <v>5.5655556123681237E-4</v>
      </c>
      <c r="L133" s="23">
        <f t="shared" si="21"/>
        <v>1</v>
      </c>
    </row>
    <row r="134" spans="2:12" x14ac:dyDescent="0.2">
      <c r="B134" s="42">
        <v>97</v>
      </c>
      <c r="C134" s="36">
        <f>1-D134</f>
        <v>0.97026039881188597</v>
      </c>
      <c r="D134" s="35">
        <f t="shared" si="22"/>
        <v>2.9739601188114036E-2</v>
      </c>
      <c r="E134" s="29">
        <f t="shared" si="23"/>
        <v>0.94072343412953918</v>
      </c>
      <c r="F134" s="29">
        <f t="shared" si="24"/>
        <v>5.8371096529926385E-2</v>
      </c>
      <c r="G134" s="29">
        <f t="shared" si="25"/>
        <v>5.4328160432061824E-4</v>
      </c>
      <c r="H134" s="29">
        <f t="shared" si="20"/>
        <v>0.99963781226378612</v>
      </c>
      <c r="I134" s="23">
        <f t="shared" si="26"/>
        <v>0.94106427606932053</v>
      </c>
      <c r="J134" s="23">
        <f t="shared" si="27"/>
        <v>5.839224548513109E-2</v>
      </c>
      <c r="K134" s="23">
        <f t="shared" si="28"/>
        <v>5.4347844554849243E-4</v>
      </c>
      <c r="L134" s="23">
        <f t="shared" si="21"/>
        <v>1.0000000000000002</v>
      </c>
    </row>
    <row r="135" spans="2:12" x14ac:dyDescent="0.2">
      <c r="B135" s="42">
        <v>98</v>
      </c>
      <c r="C135" s="36">
        <f>1-D135</f>
        <v>0.97060377663949249</v>
      </c>
      <c r="D135" s="35">
        <f t="shared" si="22"/>
        <v>2.9396223360507553E-2</v>
      </c>
      <c r="E135" s="29">
        <f t="shared" si="23"/>
        <v>0.94140524150259997</v>
      </c>
      <c r="F135" s="29">
        <f t="shared" si="24"/>
        <v>5.7710314618571922E-2</v>
      </c>
      <c r="G135" s="29">
        <f t="shared" si="25"/>
        <v>5.306663272968442E-4</v>
      </c>
      <c r="H135" s="29">
        <f t="shared" si="20"/>
        <v>0.99964622244846868</v>
      </c>
      <c r="I135" s="23">
        <f t="shared" si="26"/>
        <v>0.9417384074105567</v>
      </c>
      <c r="J135" s="23">
        <f t="shared" si="27"/>
        <v>5.773073845787164E-2</v>
      </c>
      <c r="K135" s="23">
        <f t="shared" si="28"/>
        <v>5.308541315717319E-4</v>
      </c>
      <c r="L135" s="23">
        <f t="shared" si="21"/>
        <v>1.0000000000000002</v>
      </c>
    </row>
    <row r="136" spans="2:12" x14ac:dyDescent="0.2">
      <c r="B136" s="42">
        <v>99</v>
      </c>
      <c r="C136" s="36">
        <f>1-D136</f>
        <v>0.97093938686719827</v>
      </c>
      <c r="D136" s="35">
        <f t="shared" si="22"/>
        <v>2.9060613132801678E-2</v>
      </c>
      <c r="E136" s="29">
        <f t="shared" si="23"/>
        <v>0.94207169122684586</v>
      </c>
      <c r="F136" s="29">
        <f t="shared" si="24"/>
        <v>5.7064170825293407E-2</v>
      </c>
      <c r="G136" s="29">
        <f t="shared" si="25"/>
        <v>5.1848276871650995E-4</v>
      </c>
      <c r="H136" s="29">
        <f t="shared" si="20"/>
        <v>0.99965434482085569</v>
      </c>
      <c r="I136" s="23">
        <f t="shared" si="26"/>
        <v>0.94239743578133595</v>
      </c>
      <c r="J136" s="23">
        <f t="shared" si="27"/>
        <v>5.7083902171724835E-2</v>
      </c>
      <c r="K136" s="23">
        <f t="shared" si="28"/>
        <v>5.1866204693926013E-4</v>
      </c>
      <c r="L136" s="23">
        <f t="shared" si="21"/>
        <v>1</v>
      </c>
    </row>
    <row r="137" spans="2:12" x14ac:dyDescent="0.2">
      <c r="B137" s="44">
        <v>100</v>
      </c>
      <c r="C137" s="45">
        <f>1-D137</f>
        <v>0.97126748849799927</v>
      </c>
      <c r="D137" s="40">
        <f t="shared" si="22"/>
        <v>2.8732511502000777E-2</v>
      </c>
      <c r="E137" s="31">
        <f t="shared" si="23"/>
        <v>0.94272329297005086</v>
      </c>
      <c r="F137" s="31">
        <f t="shared" si="24"/>
        <v>5.6432187794294625E-2</v>
      </c>
      <c r="G137" s="31">
        <f t="shared" si="25"/>
        <v>5.0671154139261918E-4</v>
      </c>
      <c r="H137" s="31">
        <f t="shared" si="20"/>
        <v>0.99966219230573805</v>
      </c>
      <c r="I137" s="24">
        <f t="shared" si="26"/>
        <v>0.94304185976629107</v>
      </c>
      <c r="J137" s="24">
        <f t="shared" si="27"/>
        <v>5.6451257463416532E-2</v>
      </c>
      <c r="K137" s="24">
        <f t="shared" si="28"/>
        <v>5.0688277029251278E-4</v>
      </c>
      <c r="L137" s="24">
        <f t="shared" si="21"/>
        <v>1</v>
      </c>
    </row>
    <row r="138" spans="2:12" x14ac:dyDescent="0.2">
      <c r="G138" s="1"/>
    </row>
    <row r="139" spans="2:12" x14ac:dyDescent="0.2">
      <c r="G139" s="1"/>
    </row>
    <row r="140" spans="2:12" x14ac:dyDescent="0.2">
      <c r="G140" s="1"/>
    </row>
    <row r="141" spans="2:12" x14ac:dyDescent="0.2">
      <c r="G141" s="1"/>
    </row>
    <row r="142" spans="2:12" x14ac:dyDescent="0.2">
      <c r="G142" s="1"/>
    </row>
    <row r="143" spans="2:12" x14ac:dyDescent="0.2">
      <c r="G143" s="1"/>
    </row>
    <row r="144" spans="2:12" x14ac:dyDescent="0.2">
      <c r="G144" s="1"/>
    </row>
    <row r="145" spans="7:7" x14ac:dyDescent="0.2">
      <c r="G145" s="1"/>
    </row>
    <row r="146" spans="7:7" x14ac:dyDescent="0.2">
      <c r="G146" s="1"/>
    </row>
    <row r="147" spans="7:7" x14ac:dyDescent="0.2">
      <c r="G147" s="1"/>
    </row>
    <row r="148" spans="7:7" x14ac:dyDescent="0.2">
      <c r="G148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7172" r:id="rId4" name="ScrollBar4">
          <controlPr defaultSize="0" autoLine="0" linkedCell="D10" r:id="rId5">
            <anchor moveWithCells="1">
              <from>
                <xdr:col>3</xdr:col>
                <xdr:colOff>523875</xdr:colOff>
                <xdr:row>9</xdr:row>
                <xdr:rowOff>0</xdr:rowOff>
              </from>
              <to>
                <xdr:col>5</xdr:col>
                <xdr:colOff>723900</xdr:colOff>
                <xdr:row>10</xdr:row>
                <xdr:rowOff>9525</xdr:rowOff>
              </to>
            </anchor>
          </controlPr>
        </control>
      </mc:Choice>
      <mc:Fallback>
        <control shapeId="7172" r:id="rId4" name="ScrollBar4"/>
      </mc:Fallback>
    </mc:AlternateContent>
    <mc:AlternateContent xmlns:mc="http://schemas.openxmlformats.org/markup-compatibility/2006">
      <mc:Choice Requires="x14">
        <control shapeId="7171" r:id="rId6" name="ScrollBar3">
          <controlPr defaultSize="0" autoLine="0" linkedCell="D9" r:id="rId7">
            <anchor moveWithCells="1">
              <from>
                <xdr:col>3</xdr:col>
                <xdr:colOff>523875</xdr:colOff>
                <xdr:row>8</xdr:row>
                <xdr:rowOff>0</xdr:rowOff>
              </from>
              <to>
                <xdr:col>5</xdr:col>
                <xdr:colOff>723900</xdr:colOff>
                <xdr:row>8</xdr:row>
                <xdr:rowOff>171450</xdr:rowOff>
              </to>
            </anchor>
          </controlPr>
        </control>
      </mc:Choice>
      <mc:Fallback>
        <control shapeId="7171" r:id="rId6" name="ScrollBar3"/>
      </mc:Fallback>
    </mc:AlternateContent>
    <mc:AlternateContent xmlns:mc="http://schemas.openxmlformats.org/markup-compatibility/2006">
      <mc:Choice Requires="x14">
        <control shapeId="7170" r:id="rId8" name="ScrollBar2">
          <controlPr defaultSize="0" autoLine="0" linkedCell="D8" r:id="rId9">
            <anchor moveWithCells="1">
              <from>
                <xdr:col>3</xdr:col>
                <xdr:colOff>523875</xdr:colOff>
                <xdr:row>7</xdr:row>
                <xdr:rowOff>0</xdr:rowOff>
              </from>
              <to>
                <xdr:col>5</xdr:col>
                <xdr:colOff>723900</xdr:colOff>
                <xdr:row>7</xdr:row>
                <xdr:rowOff>171450</xdr:rowOff>
              </to>
            </anchor>
          </controlPr>
        </control>
      </mc:Choice>
      <mc:Fallback>
        <control shapeId="7170" r:id="rId8" name="ScrollBar2"/>
      </mc:Fallback>
    </mc:AlternateContent>
    <mc:AlternateContent xmlns:mc="http://schemas.openxmlformats.org/markup-compatibility/2006">
      <mc:Choice Requires="x14">
        <control shapeId="7169" r:id="rId10" name="ScrollBar1">
          <controlPr defaultSize="0" autoLine="0" linkedCell="D7" r:id="rId9">
            <anchor moveWithCells="1">
              <from>
                <xdr:col>3</xdr:col>
                <xdr:colOff>523875</xdr:colOff>
                <xdr:row>6</xdr:row>
                <xdr:rowOff>0</xdr:rowOff>
              </from>
              <to>
                <xdr:col>5</xdr:col>
                <xdr:colOff>723900</xdr:colOff>
                <xdr:row>6</xdr:row>
                <xdr:rowOff>171450</xdr:rowOff>
              </to>
            </anchor>
          </controlPr>
        </control>
      </mc:Choice>
      <mc:Fallback>
        <control shapeId="7169" r:id="rId10" name="ScrollBar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C8041-9B98-46D4-A402-569D8C5688E5}">
  <sheetPr codeName="Tabelle6"/>
  <dimension ref="B1:L1037"/>
  <sheetViews>
    <sheetView workbookViewId="0"/>
  </sheetViews>
  <sheetFormatPr baseColWidth="10" defaultRowHeight="12.75" x14ac:dyDescent="0.2"/>
  <cols>
    <col min="1" max="1" width="3.85546875" style="1" customWidth="1"/>
    <col min="2" max="2" width="16" style="1" customWidth="1"/>
    <col min="3" max="6" width="11.42578125" style="1"/>
    <col min="7" max="7" width="11.42578125" style="7"/>
    <col min="8" max="16384" width="11.42578125" style="1"/>
  </cols>
  <sheetData>
    <row r="1" spans="2:6" ht="7.5" customHeight="1" x14ac:dyDescent="0.2"/>
    <row r="2" spans="2:6" ht="18" x14ac:dyDescent="0.25">
      <c r="B2" s="2" t="s">
        <v>9</v>
      </c>
    </row>
    <row r="3" spans="2:6" ht="18" x14ac:dyDescent="0.25">
      <c r="B3" s="2" t="s">
        <v>12</v>
      </c>
    </row>
    <row r="4" spans="2:6" ht="7.5" customHeight="1" x14ac:dyDescent="0.2"/>
    <row r="5" spans="2:6" x14ac:dyDescent="0.2">
      <c r="B5" s="4" t="s">
        <v>13</v>
      </c>
      <c r="F5" s="4" t="s">
        <v>14</v>
      </c>
    </row>
    <row r="6" spans="2:6" ht="7.5" customHeight="1" x14ac:dyDescent="0.2">
      <c r="B6" s="4"/>
    </row>
    <row r="7" spans="2:6" ht="14.25" x14ac:dyDescent="0.25">
      <c r="B7" s="5" t="s">
        <v>18</v>
      </c>
      <c r="C7" s="5">
        <f>D7/1000</f>
        <v>0.20300000000000001</v>
      </c>
      <c r="D7" s="6">
        <v>203</v>
      </c>
      <c r="E7" s="6"/>
      <c r="F7" s="6"/>
    </row>
    <row r="8" spans="2:6" ht="14.25" x14ac:dyDescent="0.25">
      <c r="B8" s="5" t="s">
        <v>19</v>
      </c>
      <c r="C8" s="5">
        <f>D8/1000</f>
        <v>0.20300000000000001</v>
      </c>
      <c r="D8" s="6">
        <v>203</v>
      </c>
      <c r="E8" s="6"/>
      <c r="F8" s="6"/>
    </row>
    <row r="9" spans="2:6" ht="14.25" x14ac:dyDescent="0.25">
      <c r="B9" s="5" t="s">
        <v>20</v>
      </c>
      <c r="C9" s="5">
        <f>D9/1000</f>
        <v>0</v>
      </c>
      <c r="D9" s="6">
        <v>0</v>
      </c>
      <c r="E9" s="6"/>
      <c r="F9" s="6"/>
    </row>
    <row r="10" spans="2:6" x14ac:dyDescent="0.2">
      <c r="B10" s="15" t="s">
        <v>24</v>
      </c>
      <c r="C10" s="5">
        <f>D10/1000</f>
        <v>5.0000000000000001E-3</v>
      </c>
      <c r="D10" s="6">
        <v>5</v>
      </c>
      <c r="E10" s="6"/>
      <c r="F10" s="6"/>
    </row>
    <row r="35" spans="2:12" x14ac:dyDescent="0.2">
      <c r="B35" s="8"/>
      <c r="C35" s="32" t="s">
        <v>17</v>
      </c>
      <c r="D35" s="33"/>
      <c r="E35" s="25"/>
      <c r="F35" s="26" t="s">
        <v>16</v>
      </c>
      <c r="G35" s="26"/>
      <c r="H35" s="27"/>
      <c r="I35" s="17" t="s">
        <v>25</v>
      </c>
      <c r="J35" s="18"/>
      <c r="K35" s="19"/>
      <c r="L35" s="20"/>
    </row>
    <row r="36" spans="2:12" x14ac:dyDescent="0.2">
      <c r="B36" s="41" t="s">
        <v>15</v>
      </c>
      <c r="C36" s="34" t="s">
        <v>21</v>
      </c>
      <c r="D36" s="34" t="s">
        <v>22</v>
      </c>
      <c r="E36" s="28" t="s">
        <v>1</v>
      </c>
      <c r="F36" s="28" t="s">
        <v>2</v>
      </c>
      <c r="G36" s="28" t="s">
        <v>3</v>
      </c>
      <c r="H36" s="28" t="s">
        <v>23</v>
      </c>
      <c r="I36" s="21" t="s">
        <v>1</v>
      </c>
      <c r="J36" s="21" t="s">
        <v>2</v>
      </c>
      <c r="K36" s="21" t="s">
        <v>3</v>
      </c>
      <c r="L36" s="21" t="s">
        <v>23</v>
      </c>
    </row>
    <row r="37" spans="2:12" x14ac:dyDescent="0.2">
      <c r="B37" s="42">
        <v>0</v>
      </c>
      <c r="C37" s="35">
        <f t="shared" ref="C37:C68" si="0">1-D37</f>
        <v>0.995</v>
      </c>
      <c r="D37" s="35">
        <f>$C$10</f>
        <v>5.0000000000000001E-3</v>
      </c>
      <c r="E37" s="29">
        <f>C37*C37</f>
        <v>0.99002500000000004</v>
      </c>
      <c r="F37" s="29">
        <f>2*C37*D37</f>
        <v>9.9500000000000005E-3</v>
      </c>
      <c r="G37" s="29">
        <f>D37*D37</f>
        <v>2.5000000000000001E-5</v>
      </c>
      <c r="H37" s="30">
        <f t="shared" ref="H37:H68" si="1">E37+F37+G37</f>
        <v>1</v>
      </c>
      <c r="I37" s="22">
        <f>E37</f>
        <v>0.99002500000000004</v>
      </c>
      <c r="J37" s="22">
        <f>F37</f>
        <v>9.9500000000000005E-3</v>
      </c>
      <c r="K37" s="22">
        <f>G37</f>
        <v>2.5000000000000001E-5</v>
      </c>
      <c r="L37" s="22">
        <f t="shared" ref="L37:L68" si="2">I37+J37+K37</f>
        <v>1</v>
      </c>
    </row>
    <row r="38" spans="2:12" x14ac:dyDescent="0.2">
      <c r="B38" s="42">
        <v>1</v>
      </c>
      <c r="C38" s="36">
        <f t="shared" si="0"/>
        <v>0.99499366424987945</v>
      </c>
      <c r="D38" s="35">
        <f t="shared" ref="D38:D69" si="3">(F38/2+G38)/H38</f>
        <v>5.0063357501205375E-3</v>
      </c>
      <c r="E38" s="29">
        <f t="shared" ref="E38:E69" si="4">C37*C37*(1-$C$7)</f>
        <v>0.78904992499999993</v>
      </c>
      <c r="F38" s="29">
        <f t="shared" ref="F38:F69" si="5">2*C37*D37*(1-$C$8)</f>
        <v>7.9301500000000004E-3</v>
      </c>
      <c r="G38" s="29">
        <f t="shared" ref="G38:G69" si="6">D37*D37*(1-$C$9)</f>
        <v>2.5000000000000001E-5</v>
      </c>
      <c r="H38" s="29">
        <f t="shared" si="1"/>
        <v>0.79700507499999995</v>
      </c>
      <c r="I38" s="23">
        <f t="shared" ref="I38:I69" si="7">E38/H38</f>
        <v>0.99001869592863001</v>
      </c>
      <c r="J38" s="23">
        <f t="shared" ref="J38:J69" si="8">F38/H38</f>
        <v>9.949936642498795E-3</v>
      </c>
      <c r="K38" s="23">
        <f t="shared" ref="K38:K69" si="9">G38/H38</f>
        <v>3.1367428871139875E-5</v>
      </c>
      <c r="L38" s="23">
        <f t="shared" si="2"/>
        <v>0.99999999999999989</v>
      </c>
    </row>
    <row r="39" spans="2:12" x14ac:dyDescent="0.2">
      <c r="B39" s="42">
        <v>2</v>
      </c>
      <c r="C39" s="36">
        <f t="shared" si="0"/>
        <v>0.9949873124734423</v>
      </c>
      <c r="D39" s="35">
        <f t="shared" si="3"/>
        <v>5.0126875265577089E-3</v>
      </c>
      <c r="E39" s="29">
        <f t="shared" si="4"/>
        <v>0.78903987634222927</v>
      </c>
      <c r="F39" s="29">
        <f t="shared" si="5"/>
        <v>7.940148129849299E-3</v>
      </c>
      <c r="G39" s="29">
        <f t="shared" si="6"/>
        <v>2.5063397642934964E-5</v>
      </c>
      <c r="H39" s="29">
        <f t="shared" si="1"/>
        <v>0.79700508786972157</v>
      </c>
      <c r="I39" s="23">
        <f t="shared" si="7"/>
        <v>0.99000607192009005</v>
      </c>
      <c r="J39" s="23">
        <f t="shared" si="8"/>
        <v>9.9624811067042969E-3</v>
      </c>
      <c r="K39" s="23">
        <f t="shared" si="9"/>
        <v>3.1446973205561051E-5</v>
      </c>
      <c r="L39" s="23">
        <f t="shared" si="2"/>
        <v>0.99999999999999989</v>
      </c>
    </row>
    <row r="40" spans="2:12" x14ac:dyDescent="0.2">
      <c r="B40" s="42">
        <v>3</v>
      </c>
      <c r="C40" s="36">
        <f t="shared" si="0"/>
        <v>0.99498094460993258</v>
      </c>
      <c r="D40" s="35">
        <f t="shared" si="3"/>
        <v>5.0190553900673739E-3</v>
      </c>
      <c r="E40" s="29">
        <f t="shared" si="4"/>
        <v>0.78902980233054942</v>
      </c>
      <c r="F40" s="29">
        <f t="shared" si="5"/>
        <v>7.9501714215681682E-3</v>
      </c>
      <c r="G40" s="29">
        <f t="shared" si="6"/>
        <v>2.5127036238907242E-5</v>
      </c>
      <c r="H40" s="29">
        <f t="shared" si="1"/>
        <v>0.79700510078835651</v>
      </c>
      <c r="I40" s="23">
        <f t="shared" si="7"/>
        <v>0.98999341603972379</v>
      </c>
      <c r="J40" s="23">
        <f t="shared" si="8"/>
        <v>9.9750571404176296E-3</v>
      </c>
      <c r="K40" s="23">
        <f t="shared" si="9"/>
        <v>3.1526819858559083E-5</v>
      </c>
      <c r="L40" s="23">
        <f t="shared" si="2"/>
        <v>0.99999999999999989</v>
      </c>
    </row>
    <row r="41" spans="2:12" x14ac:dyDescent="0.2">
      <c r="B41" s="42">
        <v>4</v>
      </c>
      <c r="C41" s="36">
        <f t="shared" si="0"/>
        <v>0.99497456059828759</v>
      </c>
      <c r="D41" s="35">
        <f t="shared" si="3"/>
        <v>5.0254394017123904E-3</v>
      </c>
      <c r="E41" s="29">
        <f t="shared" si="4"/>
        <v>0.78901970286908829</v>
      </c>
      <c r="F41" s="29">
        <f t="shared" si="5"/>
        <v>7.9602199700557416E-3</v>
      </c>
      <c r="G41" s="29">
        <f t="shared" si="6"/>
        <v>2.519091700856436E-5</v>
      </c>
      <c r="H41" s="29">
        <f t="shared" si="1"/>
        <v>0.79700511375615257</v>
      </c>
      <c r="I41" s="23">
        <f t="shared" si="7"/>
        <v>0.98998072816693694</v>
      </c>
      <c r="J41" s="23">
        <f t="shared" si="8"/>
        <v>9.987664862701506E-3</v>
      </c>
      <c r="K41" s="23">
        <f t="shared" si="9"/>
        <v>3.1606970361637649E-5</v>
      </c>
      <c r="L41" s="23">
        <f t="shared" si="2"/>
        <v>1</v>
      </c>
    </row>
    <row r="42" spans="2:12" x14ac:dyDescent="0.2">
      <c r="B42" s="42">
        <v>5</v>
      </c>
      <c r="C42" s="36">
        <f t="shared" si="0"/>
        <v>0.99496816037713542</v>
      </c>
      <c r="D42" s="35">
        <f t="shared" si="3"/>
        <v>5.031839622864547E-3</v>
      </c>
      <c r="E42" s="29">
        <f t="shared" si="4"/>
        <v>0.78900957786149106</v>
      </c>
      <c r="F42" s="29">
        <f t="shared" si="5"/>
        <v>7.9702938706881776E-3</v>
      </c>
      <c r="G42" s="29">
        <f t="shared" si="6"/>
        <v>2.5255041180283387E-5</v>
      </c>
      <c r="H42" s="29">
        <f t="shared" si="1"/>
        <v>0.79700512677335955</v>
      </c>
      <c r="I42" s="23">
        <f t="shared" si="7"/>
        <v>0.98996800818052688</v>
      </c>
      <c r="J42" s="23">
        <f t="shared" si="8"/>
        <v>1.0000304393217098E-2</v>
      </c>
      <c r="K42" s="23">
        <f t="shared" si="9"/>
        <v>3.1687426255998275E-5</v>
      </c>
      <c r="L42" s="23">
        <f t="shared" si="2"/>
        <v>1</v>
      </c>
    </row>
    <row r="43" spans="2:12" x14ac:dyDescent="0.2">
      <c r="B43" s="42">
        <v>6</v>
      </c>
      <c r="C43" s="36">
        <f t="shared" si="0"/>
        <v>0.99496174388479353</v>
      </c>
      <c r="D43" s="35">
        <f t="shared" si="3"/>
        <v>5.0382561152065262E-3</v>
      </c>
      <c r="E43" s="29">
        <f t="shared" si="4"/>
        <v>0.78899942721091598</v>
      </c>
      <c r="F43" s="29">
        <f t="shared" si="5"/>
        <v>7.9803932193216621E-3</v>
      </c>
      <c r="G43" s="29">
        <f t="shared" si="6"/>
        <v>2.5319409990229628E-5</v>
      </c>
      <c r="H43" s="29">
        <f t="shared" si="1"/>
        <v>0.79700513984022781</v>
      </c>
      <c r="I43" s="23">
        <f t="shared" si="7"/>
        <v>0.98995525595867961</v>
      </c>
      <c r="J43" s="23">
        <f t="shared" si="8"/>
        <v>1.0012975852227825E-2</v>
      </c>
      <c r="K43" s="23">
        <f t="shared" si="9"/>
        <v>3.1768189092614008E-5</v>
      </c>
      <c r="L43" s="23">
        <f t="shared" si="2"/>
        <v>1</v>
      </c>
    </row>
    <row r="44" spans="2:12" x14ac:dyDescent="0.2">
      <c r="B44" s="42">
        <v>7</v>
      </c>
      <c r="C44" s="36">
        <f t="shared" si="0"/>
        <v>0.99495531105926616</v>
      </c>
      <c r="D44" s="35">
        <f t="shared" si="3"/>
        <v>5.0446889407338626E-3</v>
      </c>
      <c r="E44" s="29">
        <f t="shared" si="4"/>
        <v>0.78898925082003268</v>
      </c>
      <c r="F44" s="29">
        <f t="shared" si="5"/>
        <v>7.9905181122954319E-3</v>
      </c>
      <c r="G44" s="29">
        <f t="shared" si="6"/>
        <v>2.5384024682415958E-5</v>
      </c>
      <c r="H44" s="29">
        <f t="shared" si="1"/>
        <v>0.79700515295701058</v>
      </c>
      <c r="I44" s="23">
        <f t="shared" si="7"/>
        <v>0.98994247137896452</v>
      </c>
      <c r="J44" s="23">
        <f t="shared" si="8"/>
        <v>1.0025679360603118E-2</v>
      </c>
      <c r="K44" s="23">
        <f t="shared" si="9"/>
        <v>3.1849260432303808E-5</v>
      </c>
      <c r="L44" s="23">
        <f t="shared" si="2"/>
        <v>1</v>
      </c>
    </row>
    <row r="45" spans="2:12" x14ac:dyDescent="0.2">
      <c r="B45" s="42">
        <v>8</v>
      </c>
      <c r="C45" s="36">
        <f t="shared" si="0"/>
        <v>0.99494886183824305</v>
      </c>
      <c r="D45" s="35">
        <f t="shared" si="3"/>
        <v>5.0511381617569361E-3</v>
      </c>
      <c r="E45" s="29">
        <f t="shared" si="4"/>
        <v>0.78897904859101764</v>
      </c>
      <c r="F45" s="29">
        <f t="shared" si="5"/>
        <v>8.0006686464348092E-3</v>
      </c>
      <c r="G45" s="29">
        <f t="shared" si="6"/>
        <v>2.5448886508762542E-5</v>
      </c>
      <c r="H45" s="29">
        <f t="shared" si="1"/>
        <v>0.79700516612396122</v>
      </c>
      <c r="I45" s="23">
        <f t="shared" si="7"/>
        <v>0.98992965431833191</v>
      </c>
      <c r="J45" s="23">
        <f t="shared" si="8"/>
        <v>1.0038415039822257E-2</v>
      </c>
      <c r="K45" s="23">
        <f t="shared" si="9"/>
        <v>3.1930641845807536E-5</v>
      </c>
      <c r="L45" s="23">
        <f t="shared" si="2"/>
        <v>1</v>
      </c>
    </row>
    <row r="46" spans="2:12" x14ac:dyDescent="0.2">
      <c r="B46" s="42">
        <v>9</v>
      </c>
      <c r="C46" s="36">
        <f t="shared" si="0"/>
        <v>0.99494239615909708</v>
      </c>
      <c r="D46" s="35">
        <f t="shared" si="3"/>
        <v>5.0576038409029644E-3</v>
      </c>
      <c r="E46" s="29">
        <f t="shared" si="4"/>
        <v>0.7889688204255525</v>
      </c>
      <c r="F46" s="29">
        <f t="shared" si="5"/>
        <v>8.0108449190542785E-3</v>
      </c>
      <c r="G46" s="29">
        <f t="shared" si="6"/>
        <v>2.5513996729157239E-5</v>
      </c>
      <c r="H46" s="29">
        <f t="shared" si="1"/>
        <v>0.79700517934133586</v>
      </c>
      <c r="I46" s="23">
        <f t="shared" si="7"/>
        <v>0.98991680465310805</v>
      </c>
      <c r="J46" s="23">
        <f t="shared" si="8"/>
        <v>1.0051183011978207E-2</v>
      </c>
      <c r="K46" s="23">
        <f t="shared" si="9"/>
        <v>3.2012334913861683E-5</v>
      </c>
      <c r="L46" s="23">
        <f t="shared" si="2"/>
        <v>1</v>
      </c>
    </row>
    <row r="47" spans="2:12" x14ac:dyDescent="0.2">
      <c r="B47" s="42">
        <v>10</v>
      </c>
      <c r="C47" s="36">
        <f t="shared" si="0"/>
        <v>0.99493591395888203</v>
      </c>
      <c r="D47" s="35">
        <f t="shared" si="3"/>
        <v>5.0640860411180185E-3</v>
      </c>
      <c r="E47" s="29">
        <f t="shared" si="4"/>
        <v>0.78895856622482008</v>
      </c>
      <c r="F47" s="29">
        <f t="shared" si="5"/>
        <v>8.0210470279605678E-3</v>
      </c>
      <c r="G47" s="29">
        <f t="shared" si="6"/>
        <v>2.5579356611516416E-5</v>
      </c>
      <c r="H47" s="29">
        <f t="shared" si="1"/>
        <v>0.79700519260939218</v>
      </c>
      <c r="I47" s="23">
        <f t="shared" si="7"/>
        <v>0.98990392225899126</v>
      </c>
      <c r="J47" s="23">
        <f t="shared" si="8"/>
        <v>1.0063983399781484E-2</v>
      </c>
      <c r="K47" s="23">
        <f t="shared" si="9"/>
        <v>3.2094341227275692E-5</v>
      </c>
      <c r="L47" s="23">
        <f t="shared" si="2"/>
        <v>1</v>
      </c>
    </row>
    <row r="48" spans="2:12" x14ac:dyDescent="0.2">
      <c r="B48" s="43">
        <v>11</v>
      </c>
      <c r="C48" s="37">
        <f t="shared" si="0"/>
        <v>0.99492941517433098</v>
      </c>
      <c r="D48" s="38">
        <f t="shared" si="3"/>
        <v>5.0705848256690517E-3</v>
      </c>
      <c r="E48" s="30">
        <f t="shared" si="4"/>
        <v>0.78894828588950106</v>
      </c>
      <c r="F48" s="30">
        <f t="shared" si="5"/>
        <v>8.0312750714557572E-3</v>
      </c>
      <c r="G48" s="30">
        <f t="shared" si="6"/>
        <v>2.5644967431846364E-5</v>
      </c>
      <c r="H48" s="30">
        <f t="shared" si="1"/>
        <v>0.79700520592838864</v>
      </c>
      <c r="I48" s="22">
        <f t="shared" si="7"/>
        <v>0.98989100701104893</v>
      </c>
      <c r="J48" s="22">
        <f t="shared" si="8"/>
        <v>1.0076816326564085E-2</v>
      </c>
      <c r="K48" s="22">
        <f t="shared" si="9"/>
        <v>3.2176662387009024E-5</v>
      </c>
      <c r="L48" s="22">
        <f t="shared" si="2"/>
        <v>1</v>
      </c>
    </row>
    <row r="49" spans="2:12" x14ac:dyDescent="0.2">
      <c r="B49" s="42">
        <v>12</v>
      </c>
      <c r="C49" s="36">
        <f t="shared" si="0"/>
        <v>0.99492289974185411</v>
      </c>
      <c r="D49" s="35">
        <f t="shared" si="3"/>
        <v>5.0771002581459458E-3</v>
      </c>
      <c r="E49" s="29">
        <f t="shared" si="4"/>
        <v>0.7889379793197715</v>
      </c>
      <c r="F49" s="29">
        <f t="shared" si="5"/>
        <v>8.0415291483404254E-3</v>
      </c>
      <c r="G49" s="29">
        <f t="shared" si="6"/>
        <v>2.5710830474305247E-5</v>
      </c>
      <c r="H49" s="29">
        <f t="shared" si="1"/>
        <v>0.79700521929858625</v>
      </c>
      <c r="I49" s="23">
        <f t="shared" si="7"/>
        <v>0.98987805878371238</v>
      </c>
      <c r="J49" s="23">
        <f t="shared" si="8"/>
        <v>1.0089681916283393E-2</v>
      </c>
      <c r="K49" s="23">
        <f t="shared" si="9"/>
        <v>3.2259300004248857E-5</v>
      </c>
      <c r="L49" s="23">
        <f t="shared" si="2"/>
        <v>1</v>
      </c>
    </row>
    <row r="50" spans="2:12" x14ac:dyDescent="0.2">
      <c r="B50" s="42">
        <v>13</v>
      </c>
      <c r="C50" s="36">
        <f t="shared" si="0"/>
        <v>0.99491636759753643</v>
      </c>
      <c r="D50" s="35">
        <f t="shared" si="3"/>
        <v>5.0836324024635671E-3</v>
      </c>
      <c r="E50" s="29">
        <f t="shared" si="4"/>
        <v>0.78892764641529933</v>
      </c>
      <c r="F50" s="29">
        <f t="shared" si="5"/>
        <v>8.0518093579168004E-3</v>
      </c>
      <c r="G50" s="29">
        <f t="shared" si="6"/>
        <v>2.5776947031265628E-5</v>
      </c>
      <c r="H50" s="29">
        <f t="shared" si="1"/>
        <v>0.79700523272024748</v>
      </c>
      <c r="I50" s="23">
        <f t="shared" si="7"/>
        <v>0.98986507745077323</v>
      </c>
      <c r="J50" s="23">
        <f t="shared" si="8"/>
        <v>1.0102580293526156E-2</v>
      </c>
      <c r="K50" s="23">
        <f t="shared" si="9"/>
        <v>3.234225570048855E-5</v>
      </c>
      <c r="L50" s="23">
        <f t="shared" si="2"/>
        <v>0.99999999999999989</v>
      </c>
    </row>
    <row r="51" spans="2:12" x14ac:dyDescent="0.2">
      <c r="B51" s="42">
        <v>14</v>
      </c>
      <c r="C51" s="36">
        <f t="shared" si="0"/>
        <v>0.99490981867713613</v>
      </c>
      <c r="D51" s="35">
        <f t="shared" si="3"/>
        <v>5.0901813228638485E-3</v>
      </c>
      <c r="E51" s="29">
        <f t="shared" si="4"/>
        <v>0.78891728707524045</v>
      </c>
      <c r="F51" s="29">
        <f t="shared" si="5"/>
        <v>8.0621157999919407E-3</v>
      </c>
      <c r="G51" s="29">
        <f t="shared" si="6"/>
        <v>2.5843318403377499E-5</v>
      </c>
      <c r="H51" s="29">
        <f t="shared" si="1"/>
        <v>0.79700524619363577</v>
      </c>
      <c r="I51" s="23">
        <f t="shared" si="7"/>
        <v>0.98985206288537986</v>
      </c>
      <c r="J51" s="23">
        <f t="shared" si="8"/>
        <v>1.0115511583512482E-2</v>
      </c>
      <c r="K51" s="23">
        <f t="shared" si="9"/>
        <v>3.2425531107606735E-5</v>
      </c>
      <c r="L51" s="23">
        <f t="shared" si="2"/>
        <v>0.99999999999999989</v>
      </c>
    </row>
    <row r="52" spans="2:12" x14ac:dyDescent="0.2">
      <c r="B52" s="42">
        <v>15</v>
      </c>
      <c r="C52" s="36">
        <f t="shared" si="0"/>
        <v>0.99490325291608217</v>
      </c>
      <c r="D52" s="35">
        <f t="shared" si="3"/>
        <v>5.0967470839178757E-3</v>
      </c>
      <c r="E52" s="29">
        <f t="shared" si="4"/>
        <v>0.78890690119823692</v>
      </c>
      <c r="F52" s="29">
        <f t="shared" si="5"/>
        <v>8.07244857488096E-3</v>
      </c>
      <c r="G52" s="29">
        <f t="shared" si="6"/>
        <v>2.5909945899631959E-5</v>
      </c>
      <c r="H52" s="29">
        <f t="shared" si="1"/>
        <v>0.79700525971901759</v>
      </c>
      <c r="I52" s="23">
        <f t="shared" si="7"/>
        <v>0.98983901496003213</v>
      </c>
      <c r="J52" s="23">
        <f t="shared" si="8"/>
        <v>1.0128475912099857E-2</v>
      </c>
      <c r="K52" s="23">
        <f t="shared" si="9"/>
        <v>3.2509127867947137E-5</v>
      </c>
      <c r="L52" s="23">
        <f t="shared" si="2"/>
        <v>0.99999999999999989</v>
      </c>
    </row>
    <row r="53" spans="2:12" x14ac:dyDescent="0.2">
      <c r="B53" s="42">
        <v>16</v>
      </c>
      <c r="C53" s="36">
        <f t="shared" si="0"/>
        <v>0.99489667024947204</v>
      </c>
      <c r="D53" s="35">
        <f t="shared" si="3"/>
        <v>5.1033297505280002E-3</v>
      </c>
      <c r="E53" s="29">
        <f t="shared" si="4"/>
        <v>0.78889648868241236</v>
      </c>
      <c r="F53" s="29">
        <f t="shared" si="5"/>
        <v>8.0828077834102369E-3</v>
      </c>
      <c r="G53" s="29">
        <f t="shared" si="6"/>
        <v>2.5976830837425368E-5</v>
      </c>
      <c r="H53" s="29">
        <f t="shared" si="1"/>
        <v>0.79700527329665993</v>
      </c>
      <c r="I53" s="23">
        <f t="shared" si="7"/>
        <v>0.98982593354657855</v>
      </c>
      <c r="J53" s="23">
        <f t="shared" si="8"/>
        <v>1.0141473405787201E-2</v>
      </c>
      <c r="K53" s="23">
        <f t="shared" si="9"/>
        <v>3.2593047634399169E-5</v>
      </c>
      <c r="L53" s="23">
        <f t="shared" si="2"/>
        <v>1.0000000000000002</v>
      </c>
    </row>
    <row r="54" spans="2:12" x14ac:dyDescent="0.2">
      <c r="B54" s="42">
        <v>17</v>
      </c>
      <c r="C54" s="36">
        <f t="shared" si="0"/>
        <v>0.99489007061207002</v>
      </c>
      <c r="D54" s="35">
        <f t="shared" si="3"/>
        <v>5.109929387929959E-3</v>
      </c>
      <c r="E54" s="29">
        <f t="shared" si="4"/>
        <v>0.78888604942536888</v>
      </c>
      <c r="F54" s="29">
        <f t="shared" si="5"/>
        <v>8.0931935269206896E-3</v>
      </c>
      <c r="G54" s="29">
        <f t="shared" si="6"/>
        <v>2.6043974542624182E-5</v>
      </c>
      <c r="H54" s="29">
        <f t="shared" si="1"/>
        <v>0.79700528692683226</v>
      </c>
      <c r="I54" s="23">
        <f t="shared" si="7"/>
        <v>0.9898128185162105</v>
      </c>
      <c r="J54" s="23">
        <f t="shared" si="8"/>
        <v>1.0154504191718958E-2</v>
      </c>
      <c r="K54" s="23">
        <f t="shared" si="9"/>
        <v>3.2677292070479211E-5</v>
      </c>
      <c r="L54" s="23">
        <f t="shared" si="2"/>
        <v>0.99999999999999989</v>
      </c>
    </row>
    <row r="55" spans="2:12" x14ac:dyDescent="0.2">
      <c r="B55" s="42">
        <v>18</v>
      </c>
      <c r="C55" s="36">
        <f t="shared" si="0"/>
        <v>0.99488345393830502</v>
      </c>
      <c r="D55" s="35">
        <f t="shared" si="3"/>
        <v>5.1165460616950202E-3</v>
      </c>
      <c r="E55" s="29">
        <f t="shared" si="4"/>
        <v>0.78887558332418417</v>
      </c>
      <c r="F55" s="29">
        <f t="shared" si="5"/>
        <v>8.1036059072710446E-3</v>
      </c>
      <c r="G55" s="29">
        <f t="shared" si="6"/>
        <v>2.6111378349630246E-5</v>
      </c>
      <c r="H55" s="29">
        <f t="shared" si="1"/>
        <v>0.79700530060980479</v>
      </c>
      <c r="I55" s="23">
        <f t="shared" si="7"/>
        <v>0.98979966973946043</v>
      </c>
      <c r="J55" s="23">
        <f t="shared" si="8"/>
        <v>1.0167568397689215E-2</v>
      </c>
      <c r="K55" s="23">
        <f t="shared" si="9"/>
        <v>3.2761862850412546E-5</v>
      </c>
      <c r="L55" s="23">
        <f t="shared" si="2"/>
        <v>1</v>
      </c>
    </row>
    <row r="56" spans="2:12" x14ac:dyDescent="0.2">
      <c r="B56" s="42">
        <v>19</v>
      </c>
      <c r="C56" s="36">
        <f t="shared" si="0"/>
        <v>0.99487682016226786</v>
      </c>
      <c r="D56" s="35">
        <f t="shared" si="3"/>
        <v>5.1231798377321322E-3</v>
      </c>
      <c r="E56" s="29">
        <f t="shared" si="4"/>
        <v>0.78886509027540852</v>
      </c>
      <c r="F56" s="29">
        <f t="shared" si="5"/>
        <v>8.1140450268411563E-3</v>
      </c>
      <c r="G56" s="29">
        <f t="shared" si="6"/>
        <v>2.6179043601446822E-5</v>
      </c>
      <c r="H56" s="29">
        <f t="shared" si="1"/>
        <v>0.7970053143458512</v>
      </c>
      <c r="I56" s="23">
        <f t="shared" si="7"/>
        <v>0.98978648708619488</v>
      </c>
      <c r="J56" s="23">
        <f t="shared" si="8"/>
        <v>1.0180666152145832E-2</v>
      </c>
      <c r="K56" s="23">
        <f t="shared" si="9"/>
        <v>3.284676165921615E-5</v>
      </c>
      <c r="L56" s="23">
        <f t="shared" si="2"/>
        <v>1</v>
      </c>
    </row>
    <row r="57" spans="2:12" x14ac:dyDescent="0.2">
      <c r="B57" s="44">
        <v>20</v>
      </c>
      <c r="C57" s="39">
        <f t="shared" si="0"/>
        <v>0.99487016921770988</v>
      </c>
      <c r="D57" s="40">
        <f t="shared" si="3"/>
        <v>5.1298307822901078E-3</v>
      </c>
      <c r="E57" s="31">
        <f t="shared" si="4"/>
        <v>0.78885457017505978</v>
      </c>
      <c r="F57" s="31">
        <f t="shared" si="5"/>
        <v>8.1245109885353245E-3</v>
      </c>
      <c r="G57" s="31">
        <f t="shared" si="6"/>
        <v>2.6246971649745037E-5</v>
      </c>
      <c r="H57" s="31">
        <f t="shared" si="1"/>
        <v>0.79700532813524483</v>
      </c>
      <c r="I57" s="24">
        <f t="shared" si="7"/>
        <v>0.98977327042561258</v>
      </c>
      <c r="J57" s="24">
        <f t="shared" si="8"/>
        <v>1.0193797584194652E-2</v>
      </c>
      <c r="K57" s="24">
        <f t="shared" si="9"/>
        <v>3.2931990192782193E-5</v>
      </c>
      <c r="L57" s="24">
        <f t="shared" si="2"/>
        <v>1</v>
      </c>
    </row>
    <row r="58" spans="2:12" x14ac:dyDescent="0.2">
      <c r="B58" s="43">
        <v>21</v>
      </c>
      <c r="C58" s="37">
        <f t="shared" si="0"/>
        <v>0.99486350103804022</v>
      </c>
      <c r="D58" s="38">
        <f t="shared" si="3"/>
        <v>5.1364989619598076E-3</v>
      </c>
      <c r="E58" s="30">
        <f t="shared" si="4"/>
        <v>0.78884402291862188</v>
      </c>
      <c r="F58" s="30">
        <f t="shared" si="5"/>
        <v>8.1350038957856714E-3</v>
      </c>
      <c r="G58" s="30">
        <f t="shared" si="6"/>
        <v>2.631516385493114E-5</v>
      </c>
      <c r="H58" s="30">
        <f t="shared" si="1"/>
        <v>0.79700534197826256</v>
      </c>
      <c r="I58" s="22">
        <f t="shared" si="7"/>
        <v>0.98976001962623827</v>
      </c>
      <c r="J58" s="22">
        <f t="shared" si="8"/>
        <v>1.020696282360369E-2</v>
      </c>
      <c r="K58" s="22">
        <f t="shared" si="9"/>
        <v>3.301755015796225E-5</v>
      </c>
      <c r="L58" s="22">
        <f t="shared" si="2"/>
        <v>0.99999999999999989</v>
      </c>
    </row>
    <row r="59" spans="2:12" x14ac:dyDescent="0.2">
      <c r="B59" s="42">
        <v>22</v>
      </c>
      <c r="C59" s="36">
        <f t="shared" si="0"/>
        <v>0.99485681555632366</v>
      </c>
      <c r="D59" s="35">
        <f t="shared" si="3"/>
        <v>5.1431844436763477E-3</v>
      </c>
      <c r="E59" s="29">
        <f t="shared" si="4"/>
        <v>0.7888334484010403</v>
      </c>
      <c r="F59" s="29">
        <f t="shared" si="5"/>
        <v>8.1455238525555071E-3</v>
      </c>
      <c r="G59" s="29">
        <f t="shared" si="6"/>
        <v>2.6383621586214179E-5</v>
      </c>
      <c r="H59" s="29">
        <f t="shared" si="1"/>
        <v>0.79700535587518206</v>
      </c>
      <c r="I59" s="23">
        <f t="shared" si="7"/>
        <v>0.98974673455591988</v>
      </c>
      <c r="J59" s="23">
        <f t="shared" si="8"/>
        <v>1.022016200080739E-2</v>
      </c>
      <c r="K59" s="23">
        <f t="shared" si="9"/>
        <v>3.310344327265234E-5</v>
      </c>
      <c r="L59" s="23">
        <f t="shared" si="2"/>
        <v>1</v>
      </c>
    </row>
    <row r="60" spans="2:12" x14ac:dyDescent="0.2">
      <c r="B60" s="42">
        <v>23</v>
      </c>
      <c r="C60" s="36">
        <f t="shared" si="0"/>
        <v>0.99485011270527868</v>
      </c>
      <c r="D60" s="35">
        <f t="shared" si="3"/>
        <v>5.1498872947213295E-3</v>
      </c>
      <c r="E60" s="29">
        <f t="shared" si="4"/>
        <v>0.78882284651671852</v>
      </c>
      <c r="F60" s="29">
        <f t="shared" si="5"/>
        <v>8.156070963342749E-3</v>
      </c>
      <c r="G60" s="29">
        <f t="shared" si="6"/>
        <v>2.6452346221674384E-5</v>
      </c>
      <c r="H60" s="29">
        <f t="shared" si="1"/>
        <v>0.79700536982628289</v>
      </c>
      <c r="I60" s="23">
        <f t="shared" si="7"/>
        <v>0.98973341508182333</v>
      </c>
      <c r="J60" s="23">
        <f t="shared" si="8"/>
        <v>1.0233395246910902E-2</v>
      </c>
      <c r="K60" s="23">
        <f t="shared" si="9"/>
        <v>3.3189671265878667E-5</v>
      </c>
      <c r="L60" s="23">
        <f t="shared" si="2"/>
        <v>1.0000000000000002</v>
      </c>
    </row>
    <row r="61" spans="2:12" x14ac:dyDescent="0.2">
      <c r="B61" s="42">
        <v>24</v>
      </c>
      <c r="C61" s="36">
        <f t="shared" si="0"/>
        <v>0.99484339241727493</v>
      </c>
      <c r="D61" s="35">
        <f t="shared" si="3"/>
        <v>5.1566075827250736E-3</v>
      </c>
      <c r="E61" s="29">
        <f t="shared" si="4"/>
        <v>0.78881221715951544</v>
      </c>
      <c r="F61" s="29">
        <f t="shared" si="5"/>
        <v>8.1666453331833561E-3</v>
      </c>
      <c r="G61" s="29">
        <f t="shared" si="6"/>
        <v>2.6521339148332172E-5</v>
      </c>
      <c r="H61" s="29">
        <f t="shared" si="1"/>
        <v>0.79700538383184716</v>
      </c>
      <c r="I61" s="23">
        <f t="shared" si="7"/>
        <v>0.98972006107042765</v>
      </c>
      <c r="J61" s="23">
        <f t="shared" si="8"/>
        <v>1.0246662693694376E-2</v>
      </c>
      <c r="K61" s="23">
        <f t="shared" si="9"/>
        <v>3.3276235877884192E-5</v>
      </c>
      <c r="L61" s="23">
        <f t="shared" si="2"/>
        <v>0.99999999999999989</v>
      </c>
    </row>
    <row r="62" spans="2:12" x14ac:dyDescent="0.2">
      <c r="B62" s="42">
        <v>25</v>
      </c>
      <c r="C62" s="36">
        <f t="shared" si="0"/>
        <v>0.99483665462433113</v>
      </c>
      <c r="D62" s="35">
        <f t="shared" si="3"/>
        <v>5.1633453756688864E-3</v>
      </c>
      <c r="E62" s="29">
        <f t="shared" si="4"/>
        <v>0.78880156022274073</v>
      </c>
      <c r="F62" s="29">
        <f t="shared" si="5"/>
        <v>8.1772470676547901E-3</v>
      </c>
      <c r="G62" s="29">
        <f t="shared" si="6"/>
        <v>2.6590601762217728E-5</v>
      </c>
      <c r="H62" s="29">
        <f t="shared" si="1"/>
        <v>0.79700539789215774</v>
      </c>
      <c r="I62" s="23">
        <f t="shared" si="7"/>
        <v>0.98970667238752241</v>
      </c>
      <c r="J62" s="23">
        <f t="shared" si="8"/>
        <v>1.025996447361734E-2</v>
      </c>
      <c r="K62" s="23">
        <f t="shared" si="9"/>
        <v>3.3363138860215954E-5</v>
      </c>
      <c r="L62" s="23">
        <f t="shared" si="2"/>
        <v>1</v>
      </c>
    </row>
    <row r="63" spans="2:12" x14ac:dyDescent="0.2">
      <c r="B63" s="42">
        <v>26</v>
      </c>
      <c r="C63" s="36">
        <f t="shared" si="0"/>
        <v>0.99482989925811272</v>
      </c>
      <c r="D63" s="35">
        <f t="shared" si="3"/>
        <v>5.1701007418873332E-3</v>
      </c>
      <c r="E63" s="29">
        <f t="shared" si="4"/>
        <v>0.78879087559915217</v>
      </c>
      <c r="F63" s="29">
        <f t="shared" si="5"/>
        <v>8.1878762728795091E-3</v>
      </c>
      <c r="G63" s="29">
        <f t="shared" si="6"/>
        <v>2.6660135468441273E-5</v>
      </c>
      <c r="H63" s="29">
        <f t="shared" si="1"/>
        <v>0.79700541200750019</v>
      </c>
      <c r="I63" s="23">
        <f t="shared" si="7"/>
        <v>0.98969324889820109</v>
      </c>
      <c r="J63" s="23">
        <f t="shared" si="8"/>
        <v>1.0273300719823039E-2</v>
      </c>
      <c r="K63" s="23">
        <f t="shared" si="9"/>
        <v>3.3450381975813216E-5</v>
      </c>
      <c r="L63" s="23">
        <f t="shared" si="2"/>
        <v>0.99999999999999989</v>
      </c>
    </row>
    <row r="64" spans="2:12" x14ac:dyDescent="0.2">
      <c r="B64" s="42">
        <v>27</v>
      </c>
      <c r="C64" s="36">
        <f t="shared" si="0"/>
        <v>0.99482312624992941</v>
      </c>
      <c r="D64" s="35">
        <f t="shared" si="3"/>
        <v>5.176873750070532E-3</v>
      </c>
      <c r="E64" s="29">
        <f t="shared" si="4"/>
        <v>0.78878016318095157</v>
      </c>
      <c r="F64" s="29">
        <f t="shared" si="5"/>
        <v>8.1985330555284733E-3</v>
      </c>
      <c r="G64" s="29">
        <f t="shared" si="6"/>
        <v>2.6729941681263953E-5</v>
      </c>
      <c r="H64" s="29">
        <f t="shared" si="1"/>
        <v>0.79700542617816128</v>
      </c>
      <c r="I64" s="23">
        <f t="shared" si="7"/>
        <v>0.98967979046685806</v>
      </c>
      <c r="J64" s="23">
        <f t="shared" si="8"/>
        <v>1.0286671566142871E-2</v>
      </c>
      <c r="K64" s="23">
        <f t="shared" si="9"/>
        <v>3.3537966999096425E-5</v>
      </c>
      <c r="L64" s="23">
        <f t="shared" si="2"/>
        <v>1</v>
      </c>
    </row>
    <row r="65" spans="2:12" x14ac:dyDescent="0.2">
      <c r="B65" s="42">
        <v>28</v>
      </c>
      <c r="C65" s="36">
        <f t="shared" si="0"/>
        <v>0.99481633553073356</v>
      </c>
      <c r="D65" s="35">
        <f t="shared" si="3"/>
        <v>5.1836644692664705E-3</v>
      </c>
      <c r="E65" s="29">
        <f t="shared" si="4"/>
        <v>0.78876942285978136</v>
      </c>
      <c r="F65" s="29">
        <f t="shared" si="5"/>
        <v>8.2092175228247015E-3</v>
      </c>
      <c r="G65" s="29">
        <f t="shared" si="6"/>
        <v>2.6800021824169334E-5</v>
      </c>
      <c r="H65" s="29">
        <f t="shared" si="1"/>
        <v>0.79700544040443022</v>
      </c>
      <c r="I65" s="23">
        <f t="shared" si="7"/>
        <v>0.98966629695718311</v>
      </c>
      <c r="J65" s="23">
        <f t="shared" si="8"/>
        <v>1.0300077147100826E-2</v>
      </c>
      <c r="K65" s="23">
        <f t="shared" si="9"/>
        <v>3.3625895716056852E-5</v>
      </c>
      <c r="L65" s="23">
        <f t="shared" si="2"/>
        <v>1</v>
      </c>
    </row>
    <row r="66" spans="2:12" x14ac:dyDescent="0.2">
      <c r="B66" s="42">
        <v>29</v>
      </c>
      <c r="C66" s="36">
        <f t="shared" si="0"/>
        <v>0.99480952703111669</v>
      </c>
      <c r="D66" s="35">
        <f t="shared" si="3"/>
        <v>5.1904729688833284E-3</v>
      </c>
      <c r="E66" s="29">
        <f t="shared" si="4"/>
        <v>0.78875865452672123</v>
      </c>
      <c r="F66" s="29">
        <f t="shared" si="5"/>
        <v>8.2199297825468354E-3</v>
      </c>
      <c r="G66" s="29">
        <f t="shared" si="6"/>
        <v>2.687037732993564E-5</v>
      </c>
      <c r="H66" s="29">
        <f t="shared" si="1"/>
        <v>0.797005454686598</v>
      </c>
      <c r="I66" s="23">
        <f t="shared" si="7"/>
        <v>0.98965276823215764</v>
      </c>
      <c r="J66" s="23">
        <f t="shared" si="8"/>
        <v>1.0313517597917963E-2</v>
      </c>
      <c r="K66" s="23">
        <f t="shared" si="9"/>
        <v>3.3714169924347294E-5</v>
      </c>
      <c r="L66" s="23">
        <f t="shared" si="2"/>
        <v>1</v>
      </c>
    </row>
    <row r="67" spans="2:12" x14ac:dyDescent="0.2">
      <c r="B67" s="44">
        <v>30</v>
      </c>
      <c r="C67" s="39">
        <f t="shared" si="0"/>
        <v>0.99480270068130816</v>
      </c>
      <c r="D67" s="40">
        <f t="shared" si="3"/>
        <v>5.1972993186918349E-3</v>
      </c>
      <c r="E67" s="31">
        <f t="shared" si="4"/>
        <v>0.78874785807228365</v>
      </c>
      <c r="F67" s="31">
        <f t="shared" si="5"/>
        <v>8.2306699430327365E-3</v>
      </c>
      <c r="G67" s="31">
        <f t="shared" si="6"/>
        <v>2.6941009640708515E-5</v>
      </c>
      <c r="H67" s="31">
        <f t="shared" si="1"/>
        <v>0.79700546902495717</v>
      </c>
      <c r="I67" s="24">
        <f t="shared" si="7"/>
        <v>0.9896392041540496</v>
      </c>
      <c r="J67" s="24">
        <f t="shared" si="8"/>
        <v>1.0326993054516925E-2</v>
      </c>
      <c r="K67" s="24">
        <f t="shared" si="9"/>
        <v>3.3802791433373331E-5</v>
      </c>
      <c r="L67" s="24">
        <f t="shared" si="2"/>
        <v>0.99999999999999989</v>
      </c>
    </row>
    <row r="68" spans="2:12" x14ac:dyDescent="0.2">
      <c r="B68" s="43">
        <v>31</v>
      </c>
      <c r="C68" s="37">
        <f t="shared" si="0"/>
        <v>0.99479585641117241</v>
      </c>
      <c r="D68" s="38">
        <f t="shared" si="3"/>
        <v>5.2041435888276312E-3</v>
      </c>
      <c r="E68" s="30">
        <f t="shared" si="4"/>
        <v>0.78873703338641099</v>
      </c>
      <c r="F68" s="30">
        <f t="shared" si="5"/>
        <v>8.2414381131831124E-3</v>
      </c>
      <c r="G68" s="30">
        <f t="shared" si="6"/>
        <v>2.7011920208074612E-5</v>
      </c>
      <c r="H68" s="30">
        <f t="shared" si="1"/>
        <v>0.79700548341980215</v>
      </c>
      <c r="I68" s="22">
        <f t="shared" si="7"/>
        <v>0.98962560458440918</v>
      </c>
      <c r="J68" s="22">
        <f t="shared" si="8"/>
        <v>1.0340503653526492E-2</v>
      </c>
      <c r="K68" s="22">
        <f t="shared" si="9"/>
        <v>3.3891762064385667E-5</v>
      </c>
      <c r="L68" s="22">
        <f t="shared" si="2"/>
        <v>1</v>
      </c>
    </row>
    <row r="69" spans="2:12" x14ac:dyDescent="0.2">
      <c r="B69" s="42">
        <v>32</v>
      </c>
      <c r="C69" s="36">
        <f t="shared" ref="C69:C100" si="10">1-D69</f>
        <v>0.99478899415020638</v>
      </c>
      <c r="D69" s="35">
        <f t="shared" si="3"/>
        <v>5.2110058497936576E-3</v>
      </c>
      <c r="E69" s="29">
        <f t="shared" si="4"/>
        <v>0.78872618035847175</v>
      </c>
      <c r="F69" s="29">
        <f t="shared" si="5"/>
        <v>8.2522344024651851E-3</v>
      </c>
      <c r="G69" s="29">
        <f t="shared" si="6"/>
        <v>2.7083110493135737E-5</v>
      </c>
      <c r="H69" s="29">
        <f t="shared" ref="H69:H100" si="11">E69+F69+G69</f>
        <v>0.79700549787143005</v>
      </c>
      <c r="I69" s="23">
        <f t="shared" si="7"/>
        <v>0.98961196938406326</v>
      </c>
      <c r="J69" s="23">
        <f t="shared" si="8"/>
        <v>1.0354049532286169E-2</v>
      </c>
      <c r="K69" s="23">
        <f t="shared" si="9"/>
        <v>3.3981083650573114E-5</v>
      </c>
      <c r="L69" s="23">
        <f t="shared" ref="L69:L100" si="12">I69+J69+K69</f>
        <v>1</v>
      </c>
    </row>
    <row r="70" spans="2:12" x14ac:dyDescent="0.2">
      <c r="B70" s="42">
        <v>33</v>
      </c>
      <c r="C70" s="36">
        <f t="shared" si="10"/>
        <v>0.99478211382753745</v>
      </c>
      <c r="D70" s="35">
        <f t="shared" ref="D70:D101" si="13">(F70/2+G70)/H70</f>
        <v>5.2178861724625552E-3</v>
      </c>
      <c r="E70" s="29">
        <f t="shared" ref="E70:E101" si="14">C69*C69*(1-$C$7)</f>
        <v>0.78871529887725622</v>
      </c>
      <c r="F70" s="29">
        <f t="shared" ref="F70:F101" si="15">2*C69*D69*(1-$C$8)</f>
        <v>8.2630589209163555E-3</v>
      </c>
      <c r="G70" s="29">
        <f t="shared" ref="G70:G101" si="16">D69*D69*(1-$C$9)</f>
        <v>2.715458196658372E-5</v>
      </c>
      <c r="H70" s="29">
        <f t="shared" si="11"/>
        <v>0.79700551238013917</v>
      </c>
      <c r="I70" s="23">
        <f t="shared" ref="I70:I101" si="17">E70/H70</f>
        <v>0.98959829841311209</v>
      </c>
      <c r="J70" s="23">
        <f t="shared" ref="J70:J101" si="18">F70/H70</f>
        <v>1.0367630828850796E-2</v>
      </c>
      <c r="K70" s="23">
        <f t="shared" ref="K70:K101" si="19">G70/H70</f>
        <v>3.4070758037156575E-5</v>
      </c>
      <c r="L70" s="23">
        <f t="shared" si="12"/>
        <v>1</v>
      </c>
    </row>
    <row r="71" spans="2:12" x14ac:dyDescent="0.2">
      <c r="B71" s="42">
        <v>34</v>
      </c>
      <c r="C71" s="36">
        <f t="shared" si="10"/>
        <v>0.99477521537192093</v>
      </c>
      <c r="D71" s="35">
        <f t="shared" si="13"/>
        <v>5.224784628079091E-3</v>
      </c>
      <c r="E71" s="29">
        <f t="shared" si="14"/>
        <v>0.78870438883097327</v>
      </c>
      <c r="F71" s="29">
        <f t="shared" si="15"/>
        <v>8.2739117791479234E-3</v>
      </c>
      <c r="G71" s="29">
        <f t="shared" si="16"/>
        <v>2.7226336108775936E-5</v>
      </c>
      <c r="H71" s="29">
        <f t="shared" si="11"/>
        <v>0.79700552694622995</v>
      </c>
      <c r="I71" s="23">
        <f t="shared" si="17"/>
        <v>0.98958459153092337</v>
      </c>
      <c r="J71" s="23">
        <f t="shared" si="18"/>
        <v>1.0381247681995213E-2</v>
      </c>
      <c r="K71" s="23">
        <f t="shared" si="19"/>
        <v>3.4160787081483768E-5</v>
      </c>
      <c r="L71" s="23">
        <f t="shared" si="12"/>
        <v>1</v>
      </c>
    </row>
    <row r="72" spans="2:12" x14ac:dyDescent="0.2">
      <c r="B72" s="42">
        <v>35</v>
      </c>
      <c r="C72" s="36">
        <f t="shared" si="10"/>
        <v>0.99476829871173744</v>
      </c>
      <c r="D72" s="35">
        <f t="shared" si="13"/>
        <v>5.2317012882625987E-3</v>
      </c>
      <c r="E72" s="29">
        <f t="shared" si="14"/>
        <v>0.78869345010724656</v>
      </c>
      <c r="F72" s="29">
        <f t="shared" si="15"/>
        <v>8.2847930883488304E-3</v>
      </c>
      <c r="G72" s="29">
        <f t="shared" si="16"/>
        <v>2.7298374409811567E-5</v>
      </c>
      <c r="H72" s="29">
        <f t="shared" si="11"/>
        <v>0.79700554157000525</v>
      </c>
      <c r="I72" s="23">
        <f t="shared" si="17"/>
        <v>0.98957084859612787</v>
      </c>
      <c r="J72" s="23">
        <f t="shared" si="18"/>
        <v>1.0394900231218947E-2</v>
      </c>
      <c r="K72" s="23">
        <f t="shared" si="19"/>
        <v>3.4251172653124905E-5</v>
      </c>
      <c r="L72" s="23">
        <f t="shared" si="12"/>
        <v>0.99999999999999989</v>
      </c>
    </row>
    <row r="73" spans="2:12" x14ac:dyDescent="0.2">
      <c r="B73" s="42">
        <v>36</v>
      </c>
      <c r="C73" s="36">
        <f t="shared" si="10"/>
        <v>0.99476136377499058</v>
      </c>
      <c r="D73" s="35">
        <f t="shared" si="13"/>
        <v>5.2386362250094473E-3</v>
      </c>
      <c r="E73" s="29">
        <f t="shared" si="14"/>
        <v>0.78868248259310991</v>
      </c>
      <c r="F73" s="29">
        <f t="shared" si="15"/>
        <v>8.2957029602894264E-3</v>
      </c>
      <c r="G73" s="29">
        <f t="shared" si="16"/>
        <v>2.7370698369608535E-5</v>
      </c>
      <c r="H73" s="29">
        <f t="shared" si="11"/>
        <v>0.79700555625176894</v>
      </c>
      <c r="I73" s="23">
        <f t="shared" si="17"/>
        <v>0.98955706946661504</v>
      </c>
      <c r="J73" s="23">
        <f t="shared" si="18"/>
        <v>1.0408588616750956E-2</v>
      </c>
      <c r="K73" s="23">
        <f t="shared" si="19"/>
        <v>3.4341916633969244E-5</v>
      </c>
      <c r="L73" s="23">
        <f t="shared" si="12"/>
        <v>1</v>
      </c>
    </row>
    <row r="74" spans="2:12" x14ac:dyDescent="0.2">
      <c r="B74" s="42">
        <v>37</v>
      </c>
      <c r="C74" s="36">
        <f t="shared" si="10"/>
        <v>0.99475441048930446</v>
      </c>
      <c r="D74" s="35">
        <f t="shared" si="13"/>
        <v>5.2455895106955095E-3</v>
      </c>
      <c r="E74" s="29">
        <f t="shared" si="14"/>
        <v>0.78867148617500482</v>
      </c>
      <c r="F74" s="29">
        <f t="shared" si="15"/>
        <v>8.3066415073252756E-3</v>
      </c>
      <c r="G74" s="29">
        <f t="shared" si="16"/>
        <v>2.7443309497981234E-5</v>
      </c>
      <c r="H74" s="29">
        <f t="shared" si="11"/>
        <v>0.79700557099182812</v>
      </c>
      <c r="I74" s="23">
        <f t="shared" si="17"/>
        <v>0.98954325399952725</v>
      </c>
      <c r="J74" s="23">
        <f t="shared" si="18"/>
        <v>1.0422312979554375E-2</v>
      </c>
      <c r="K74" s="23">
        <f t="shared" si="19"/>
        <v>3.4433020918322562E-5</v>
      </c>
      <c r="L74" s="23">
        <f t="shared" si="12"/>
        <v>1</v>
      </c>
    </row>
    <row r="75" spans="2:12" x14ac:dyDescent="0.2">
      <c r="B75" s="42">
        <v>38</v>
      </c>
      <c r="C75" s="36">
        <f t="shared" si="10"/>
        <v>0.99474743878192129</v>
      </c>
      <c r="D75" s="35">
        <f t="shared" si="13"/>
        <v>5.2525612180786751E-3</v>
      </c>
      <c r="E75" s="29">
        <f t="shared" si="14"/>
        <v>0.78866046073877505</v>
      </c>
      <c r="F75" s="29">
        <f t="shared" si="15"/>
        <v>8.3176088424009795E-3</v>
      </c>
      <c r="G75" s="29">
        <f t="shared" si="16"/>
        <v>2.7516209314718755E-5</v>
      </c>
      <c r="H75" s="29">
        <f t="shared" si="11"/>
        <v>0.79700558579049074</v>
      </c>
      <c r="I75" s="23">
        <f t="shared" si="17"/>
        <v>0.98952940205125561</v>
      </c>
      <c r="J75" s="23">
        <f t="shared" si="18"/>
        <v>1.043607346133134E-2</v>
      </c>
      <c r="K75" s="23">
        <f t="shared" si="19"/>
        <v>3.4524487413005353E-5</v>
      </c>
      <c r="L75" s="23">
        <f t="shared" si="12"/>
        <v>1</v>
      </c>
    </row>
    <row r="76" spans="2:12" x14ac:dyDescent="0.2">
      <c r="B76" s="42">
        <v>39</v>
      </c>
      <c r="C76" s="36">
        <f t="shared" si="10"/>
        <v>0.99474044857969868</v>
      </c>
      <c r="D76" s="35">
        <f t="shared" si="13"/>
        <v>5.2595514203013618E-3</v>
      </c>
      <c r="E76" s="29">
        <f t="shared" si="14"/>
        <v>0.78864940616966417</v>
      </c>
      <c r="F76" s="29">
        <f t="shared" si="15"/>
        <v>8.3286050790540422E-3</v>
      </c>
      <c r="G76" s="29">
        <f t="shared" si="16"/>
        <v>2.7589399349664136E-5</v>
      </c>
      <c r="H76" s="29">
        <f t="shared" si="11"/>
        <v>0.79700560064806791</v>
      </c>
      <c r="I76" s="23">
        <f t="shared" si="17"/>
        <v>0.98951551347743472</v>
      </c>
      <c r="J76" s="23">
        <f t="shared" si="18"/>
        <v>1.0449870204527818E-2</v>
      </c>
      <c r="K76" s="23">
        <f t="shared" si="19"/>
        <v>3.4616318037452197E-5</v>
      </c>
      <c r="L76" s="23">
        <f t="shared" si="12"/>
        <v>1</v>
      </c>
    </row>
    <row r="77" spans="2:12" x14ac:dyDescent="0.2">
      <c r="B77" s="44">
        <v>40</v>
      </c>
      <c r="C77" s="39">
        <f t="shared" si="10"/>
        <v>0.99473343980910689</v>
      </c>
      <c r="D77" s="40">
        <f t="shared" si="13"/>
        <v>5.2665601908930618E-3</v>
      </c>
      <c r="E77" s="31">
        <f t="shared" si="14"/>
        <v>0.78863832235231035</v>
      </c>
      <c r="F77" s="31">
        <f t="shared" si="15"/>
        <v>8.3396303314187577E-3</v>
      </c>
      <c r="G77" s="31">
        <f t="shared" si="16"/>
        <v>2.7662881142794072E-5</v>
      </c>
      <c r="H77" s="31">
        <f t="shared" si="11"/>
        <v>0.79700561556487182</v>
      </c>
      <c r="I77" s="24">
        <f t="shared" si="17"/>
        <v>0.98950158813293776</v>
      </c>
      <c r="J77" s="24">
        <f t="shared" si="18"/>
        <v>1.0463703352338498E-2</v>
      </c>
      <c r="K77" s="24">
        <f t="shared" si="19"/>
        <v>3.4708514723811839E-5</v>
      </c>
      <c r="L77" s="24">
        <f t="shared" si="12"/>
        <v>1</v>
      </c>
    </row>
    <row r="78" spans="2:12" x14ac:dyDescent="0.2">
      <c r="B78" s="42">
        <v>41</v>
      </c>
      <c r="C78" s="36">
        <f t="shared" si="10"/>
        <v>0.99472641239622706</v>
      </c>
      <c r="D78" s="35">
        <f t="shared" si="13"/>
        <v>5.2735876037728925E-3</v>
      </c>
      <c r="E78" s="29">
        <f t="shared" si="14"/>
        <v>0.78862720917074303</v>
      </c>
      <c r="F78" s="29">
        <f t="shared" si="15"/>
        <v>8.3506847142301253E-3</v>
      </c>
      <c r="G78" s="29">
        <f t="shared" si="16"/>
        <v>2.7736656244299563E-5</v>
      </c>
      <c r="H78" s="29">
        <f t="shared" si="11"/>
        <v>0.79700563054121754</v>
      </c>
      <c r="I78" s="23">
        <f t="shared" si="17"/>
        <v>0.98948762587187111</v>
      </c>
      <c r="J78" s="23">
        <f t="shared" si="18"/>
        <v>1.0477573048711688E-2</v>
      </c>
      <c r="K78" s="23">
        <f t="shared" si="19"/>
        <v>3.4801079417048297E-5</v>
      </c>
      <c r="L78" s="23">
        <f t="shared" si="12"/>
        <v>0.99999999999999978</v>
      </c>
    </row>
    <row r="79" spans="2:12" x14ac:dyDescent="0.2">
      <c r="B79" s="42">
        <v>42</v>
      </c>
      <c r="C79" s="36">
        <f t="shared" si="10"/>
        <v>0.99471936626674784</v>
      </c>
      <c r="D79" s="35">
        <f t="shared" si="13"/>
        <v>5.2806337332521915E-3</v>
      </c>
      <c r="E79" s="29">
        <f t="shared" si="14"/>
        <v>0.78861606650837901</v>
      </c>
      <c r="F79" s="29">
        <f t="shared" si="15"/>
        <v>8.3617683428278099E-3</v>
      </c>
      <c r="G79" s="29">
        <f t="shared" si="16"/>
        <v>2.781072621466712E-5</v>
      </c>
      <c r="H79" s="29">
        <f t="shared" si="11"/>
        <v>0.79700564557742148</v>
      </c>
      <c r="I79" s="23">
        <f t="shared" si="17"/>
        <v>0.98947362654757065</v>
      </c>
      <c r="J79" s="23">
        <f t="shared" si="18"/>
        <v>1.0491479438354297E-2</v>
      </c>
      <c r="K79" s="23">
        <f t="shared" si="19"/>
        <v>3.4894014075042803E-5</v>
      </c>
      <c r="L79" s="23">
        <f t="shared" si="12"/>
        <v>1</v>
      </c>
    </row>
    <row r="80" spans="2:12" x14ac:dyDescent="0.2">
      <c r="B80" s="42">
        <v>43</v>
      </c>
      <c r="C80" s="36">
        <f t="shared" si="10"/>
        <v>0.99471230134596289</v>
      </c>
      <c r="D80" s="35">
        <f t="shared" si="13"/>
        <v>5.287698654037107E-3</v>
      </c>
      <c r="E80" s="29">
        <f t="shared" si="14"/>
        <v>0.78860489424801794</v>
      </c>
      <c r="F80" s="29">
        <f t="shared" si="15"/>
        <v>8.3728813331601232E-3</v>
      </c>
      <c r="G80" s="29">
        <f t="shared" si="16"/>
        <v>2.7885092624760978E-5</v>
      </c>
      <c r="H80" s="29">
        <f t="shared" si="11"/>
        <v>0.79700566067380285</v>
      </c>
      <c r="I80" s="23">
        <f t="shared" si="17"/>
        <v>0.98945959001259443</v>
      </c>
      <c r="J80" s="23">
        <f t="shared" si="18"/>
        <v>1.0505422666736821E-2</v>
      </c>
      <c r="K80" s="23">
        <f t="shared" si="19"/>
        <v>3.4987320668696907E-5</v>
      </c>
      <c r="L80" s="23">
        <f t="shared" si="12"/>
        <v>0.99999999999999989</v>
      </c>
    </row>
    <row r="81" spans="2:12" x14ac:dyDescent="0.2">
      <c r="B81" s="42">
        <v>44</v>
      </c>
      <c r="C81" s="36">
        <f t="shared" si="10"/>
        <v>0.99470521755876873</v>
      </c>
      <c r="D81" s="35">
        <f t="shared" si="13"/>
        <v>5.2947824412312256E-3</v>
      </c>
      <c r="E81" s="29">
        <f t="shared" si="14"/>
        <v>0.7885936922718384</v>
      </c>
      <c r="F81" s="29">
        <f t="shared" si="15"/>
        <v>8.3840238017880344E-3</v>
      </c>
      <c r="G81" s="29">
        <f t="shared" si="16"/>
        <v>2.7959757055905833E-5</v>
      </c>
      <c r="H81" s="29">
        <f t="shared" si="11"/>
        <v>0.79700567583068238</v>
      </c>
      <c r="I81" s="23">
        <f t="shared" si="17"/>
        <v>0.98944551611871956</v>
      </c>
      <c r="J81" s="23">
        <f t="shared" si="18"/>
        <v>1.0519402880098378E-2</v>
      </c>
      <c r="K81" s="23">
        <f t="shared" si="19"/>
        <v>3.5081001182036333E-5</v>
      </c>
      <c r="L81" s="23">
        <f t="shared" si="12"/>
        <v>0.99999999999999989</v>
      </c>
    </row>
    <row r="82" spans="2:12" x14ac:dyDescent="0.2">
      <c r="B82" s="42">
        <v>45</v>
      </c>
      <c r="C82" s="36">
        <f t="shared" si="10"/>
        <v>0.99469811482966175</v>
      </c>
      <c r="D82" s="35">
        <f t="shared" si="13"/>
        <v>5.3018851703382098E-3</v>
      </c>
      <c r="E82" s="29">
        <f t="shared" si="14"/>
        <v>0.78858246046139402</v>
      </c>
      <c r="F82" s="29">
        <f t="shared" si="15"/>
        <v>8.3951958658892191E-3</v>
      </c>
      <c r="G82" s="29">
        <f t="shared" si="16"/>
        <v>2.8034721099970496E-5</v>
      </c>
      <c r="H82" s="29">
        <f t="shared" si="11"/>
        <v>0.79700569104838326</v>
      </c>
      <c r="I82" s="23">
        <f t="shared" si="17"/>
        <v>0.9894314047169358</v>
      </c>
      <c r="J82" s="23">
        <f t="shared" si="18"/>
        <v>1.0533420225451787E-2</v>
      </c>
      <c r="K82" s="23">
        <f t="shared" si="19"/>
        <v>3.5175057612315859E-5</v>
      </c>
      <c r="L82" s="23">
        <f t="shared" si="12"/>
        <v>0.99999999999999989</v>
      </c>
    </row>
    <row r="83" spans="2:12" x14ac:dyDescent="0.2">
      <c r="B83" s="42">
        <v>46</v>
      </c>
      <c r="C83" s="36">
        <f t="shared" si="10"/>
        <v>0.99469099308273556</v>
      </c>
      <c r="D83" s="35">
        <f t="shared" si="13"/>
        <v>5.3090069172644673E-3</v>
      </c>
      <c r="E83" s="29">
        <f t="shared" si="14"/>
        <v>0.78857119869760928</v>
      </c>
      <c r="F83" s="29">
        <f t="shared" si="15"/>
        <v>8.4063976432621375E-3</v>
      </c>
      <c r="G83" s="29">
        <f t="shared" si="16"/>
        <v>2.8109986359452226E-5</v>
      </c>
      <c r="H83" s="29">
        <f t="shared" si="11"/>
        <v>0.79700570632723089</v>
      </c>
      <c r="I83" s="23">
        <f t="shared" si="17"/>
        <v>0.98941725565744121</v>
      </c>
      <c r="J83" s="23">
        <f t="shared" si="18"/>
        <v>1.0547474850588684E-2</v>
      </c>
      <c r="K83" s="23">
        <f t="shared" si="19"/>
        <v>3.5269491970125192E-5</v>
      </c>
      <c r="L83" s="23">
        <f t="shared" si="12"/>
        <v>1</v>
      </c>
    </row>
    <row r="84" spans="2:12" x14ac:dyDescent="0.2">
      <c r="B84" s="42">
        <v>47</v>
      </c>
      <c r="C84" s="36">
        <f t="shared" si="10"/>
        <v>0.99468385224167821</v>
      </c>
      <c r="D84" s="35">
        <f t="shared" si="13"/>
        <v>5.3161477583218318E-3</v>
      </c>
      <c r="E84" s="29">
        <f t="shared" si="14"/>
        <v>0.78855990686077515</v>
      </c>
      <c r="F84" s="29">
        <f t="shared" si="15"/>
        <v>8.4176292523301475E-3</v>
      </c>
      <c r="G84" s="29">
        <f t="shared" si="16"/>
        <v>2.8185554447561961E-5</v>
      </c>
      <c r="H84" s="29">
        <f t="shared" si="11"/>
        <v>0.7970057216675529</v>
      </c>
      <c r="I84" s="23">
        <f t="shared" si="17"/>
        <v>0.9894030687896358</v>
      </c>
      <c r="J84" s="23">
        <f t="shared" si="18"/>
        <v>1.0561566904084673E-2</v>
      </c>
      <c r="K84" s="23">
        <f t="shared" si="19"/>
        <v>3.5364306279495847E-5</v>
      </c>
      <c r="L84" s="23">
        <f t="shared" si="12"/>
        <v>1</v>
      </c>
    </row>
    <row r="85" spans="2:12" x14ac:dyDescent="0.2">
      <c r="B85" s="42">
        <v>48</v>
      </c>
      <c r="C85" s="36">
        <f t="shared" si="10"/>
        <v>0.99467669222976973</v>
      </c>
      <c r="D85" s="35">
        <f t="shared" si="13"/>
        <v>5.3233077702302739E-3</v>
      </c>
      <c r="E85" s="29">
        <f t="shared" si="14"/>
        <v>0.78854858483054469</v>
      </c>
      <c r="F85" s="29">
        <f t="shared" si="15"/>
        <v>8.4288908121456334E-3</v>
      </c>
      <c r="G85" s="29">
        <f t="shared" si="16"/>
        <v>2.8261426988310238E-5</v>
      </c>
      <c r="H85" s="29">
        <f t="shared" si="11"/>
        <v>0.79700573706967859</v>
      </c>
      <c r="I85" s="23">
        <f t="shared" si="17"/>
        <v>0.98938884396211746</v>
      </c>
      <c r="J85" s="23">
        <f t="shared" si="18"/>
        <v>1.0575696535304531E-2</v>
      </c>
      <c r="K85" s="23">
        <f t="shared" si="19"/>
        <v>3.5459502578009009E-5</v>
      </c>
      <c r="L85" s="23">
        <f t="shared" si="12"/>
        <v>1</v>
      </c>
    </row>
    <row r="86" spans="2:12" x14ac:dyDescent="0.2">
      <c r="B86" s="42">
        <v>49</v>
      </c>
      <c r="C86" s="36">
        <f t="shared" si="10"/>
        <v>0.99466951296987938</v>
      </c>
      <c r="D86" s="35">
        <f t="shared" si="13"/>
        <v>5.3304870301206257E-3</v>
      </c>
      <c r="E86" s="29">
        <f t="shared" si="14"/>
        <v>0.78853723248592933</v>
      </c>
      <c r="F86" s="29">
        <f t="shared" si="15"/>
        <v>8.4401824423942055E-3</v>
      </c>
      <c r="G86" s="29">
        <f t="shared" si="16"/>
        <v>2.833760561659401E-5</v>
      </c>
      <c r="H86" s="29">
        <f t="shared" si="11"/>
        <v>0.79700575253394013</v>
      </c>
      <c r="I86" s="23">
        <f t="shared" si="17"/>
        <v>0.98937458102267561</v>
      </c>
      <c r="J86" s="23">
        <f t="shared" si="18"/>
        <v>1.0589863894407442E-2</v>
      </c>
      <c r="K86" s="23">
        <f t="shared" si="19"/>
        <v>3.5555082916904375E-5</v>
      </c>
      <c r="L86" s="23">
        <f t="shared" si="12"/>
        <v>0.99999999999999989</v>
      </c>
    </row>
    <row r="87" spans="2:12" x14ac:dyDescent="0.2">
      <c r="B87" s="44">
        <v>50</v>
      </c>
      <c r="C87" s="39">
        <f t="shared" si="10"/>
        <v>0.99466231438446262</v>
      </c>
      <c r="D87" s="40">
        <f t="shared" si="13"/>
        <v>5.337685615537332E-3</v>
      </c>
      <c r="E87" s="31">
        <f t="shared" si="14"/>
        <v>0.78852584970529438</v>
      </c>
      <c r="F87" s="31">
        <f t="shared" si="15"/>
        <v>8.4515042633988915E-3</v>
      </c>
      <c r="G87" s="31">
        <f t="shared" si="16"/>
        <v>2.8414091978284207E-5</v>
      </c>
      <c r="H87" s="31">
        <f t="shared" si="11"/>
        <v>0.79700576806067158</v>
      </c>
      <c r="I87" s="24">
        <f t="shared" si="17"/>
        <v>0.98936027981828645</v>
      </c>
      <c r="J87" s="24">
        <f t="shared" si="18"/>
        <v>1.0604069132352284E-2</v>
      </c>
      <c r="K87" s="24">
        <f t="shared" si="19"/>
        <v>3.565104936119007E-5</v>
      </c>
      <c r="L87" s="24">
        <f t="shared" si="12"/>
        <v>0.99999999999999989</v>
      </c>
    </row>
    <row r="88" spans="2:12" x14ac:dyDescent="0.2">
      <c r="B88" s="43">
        <v>51</v>
      </c>
      <c r="C88" s="37">
        <f t="shared" si="10"/>
        <v>0.99465509639555882</v>
      </c>
      <c r="D88" s="38">
        <f t="shared" si="13"/>
        <v>5.3449036044412269E-3</v>
      </c>
      <c r="E88" s="30">
        <f t="shared" si="14"/>
        <v>0.78851443636635432</v>
      </c>
      <c r="F88" s="30">
        <f t="shared" si="15"/>
        <v>8.4628563961243845E-3</v>
      </c>
      <c r="G88" s="30">
        <f t="shared" si="16"/>
        <v>2.8490887730314148E-5</v>
      </c>
      <c r="H88" s="30">
        <f t="shared" si="11"/>
        <v>0.79700578365020902</v>
      </c>
      <c r="I88" s="22">
        <f t="shared" si="17"/>
        <v>0.98934594019510735</v>
      </c>
      <c r="J88" s="22">
        <f t="shared" si="18"/>
        <v>1.0618312400902946E-2</v>
      </c>
      <c r="K88" s="22">
        <f t="shared" si="19"/>
        <v>3.5747403989753565E-5</v>
      </c>
      <c r="L88" s="22">
        <f t="shared" si="12"/>
        <v>1</v>
      </c>
    </row>
    <row r="89" spans="2:12" x14ac:dyDescent="0.2">
      <c r="B89" s="42">
        <v>52</v>
      </c>
      <c r="C89" s="36">
        <f t="shared" si="10"/>
        <v>0.99464785892478769</v>
      </c>
      <c r="D89" s="35">
        <f t="shared" si="13"/>
        <v>5.3521410752123194E-3</v>
      </c>
      <c r="E89" s="29">
        <f t="shared" si="14"/>
        <v>0.78850299234616972</v>
      </c>
      <c r="F89" s="29">
        <f t="shared" si="15"/>
        <v>8.4742389621813297E-3</v>
      </c>
      <c r="G89" s="29">
        <f t="shared" si="16"/>
        <v>2.856799454076882E-5</v>
      </c>
      <c r="H89" s="29">
        <f t="shared" si="11"/>
        <v>0.79700579930289184</v>
      </c>
      <c r="I89" s="23">
        <f t="shared" si="17"/>
        <v>0.98933156199847083</v>
      </c>
      <c r="J89" s="23">
        <f t="shared" si="18"/>
        <v>1.0632593852633692E-2</v>
      </c>
      <c r="K89" s="23">
        <f t="shared" si="19"/>
        <v>3.5844148895473619E-5</v>
      </c>
      <c r="L89" s="23">
        <f t="shared" si="12"/>
        <v>1</v>
      </c>
    </row>
    <row r="90" spans="2:12" x14ac:dyDescent="0.2">
      <c r="B90" s="42">
        <v>53</v>
      </c>
      <c r="C90" s="36">
        <f t="shared" si="10"/>
        <v>0.99464060189334735</v>
      </c>
      <c r="D90" s="35">
        <f t="shared" si="13"/>
        <v>5.3593981066526221E-3</v>
      </c>
      <c r="E90" s="29">
        <f t="shared" si="14"/>
        <v>0.78849151752114044</v>
      </c>
      <c r="F90" s="29">
        <f t="shared" si="15"/>
        <v>8.4856520838306106E-3</v>
      </c>
      <c r="G90" s="29">
        <f t="shared" si="16"/>
        <v>2.8645414088974882E-5</v>
      </c>
      <c r="H90" s="29">
        <f t="shared" si="11"/>
        <v>0.79700581501905998</v>
      </c>
      <c r="I90" s="23">
        <f t="shared" si="17"/>
        <v>0.98931714507288016</v>
      </c>
      <c r="J90" s="23">
        <f t="shared" si="18"/>
        <v>1.0646913640934577E-2</v>
      </c>
      <c r="K90" s="23">
        <f t="shared" si="19"/>
        <v>3.5941286185333346E-5</v>
      </c>
      <c r="L90" s="23">
        <f t="shared" si="12"/>
        <v>1</v>
      </c>
    </row>
    <row r="91" spans="2:12" x14ac:dyDescent="0.2">
      <c r="B91" s="42">
        <v>54</v>
      </c>
      <c r="C91" s="36">
        <f t="shared" si="10"/>
        <v>0.99463332522201098</v>
      </c>
      <c r="D91" s="35">
        <f t="shared" si="13"/>
        <v>5.3666747779889824E-3</v>
      </c>
      <c r="E91" s="29">
        <f t="shared" si="14"/>
        <v>0.78848001176700389</v>
      </c>
      <c r="F91" s="29">
        <f t="shared" si="15"/>
        <v>8.4970958839877264E-3</v>
      </c>
      <c r="G91" s="29">
        <f t="shared" si="16"/>
        <v>2.8723148065591711E-5</v>
      </c>
      <c r="H91" s="29">
        <f t="shared" si="11"/>
        <v>0.79700583079905718</v>
      </c>
      <c r="I91" s="23">
        <f t="shared" si="17"/>
        <v>0.9893026892620026</v>
      </c>
      <c r="J91" s="23">
        <f t="shared" si="18"/>
        <v>1.0661271920016898E-2</v>
      </c>
      <c r="K91" s="23">
        <f t="shared" si="19"/>
        <v>3.6038817980534262E-5</v>
      </c>
      <c r="L91" s="23">
        <f t="shared" si="12"/>
        <v>1</v>
      </c>
    </row>
    <row r="92" spans="2:12" x14ac:dyDescent="0.2">
      <c r="B92" s="42">
        <v>55</v>
      </c>
      <c r="C92" s="36">
        <f t="shared" si="10"/>
        <v>0.99462602883112405</v>
      </c>
      <c r="D92" s="35">
        <f t="shared" si="13"/>
        <v>5.3739711688759479E-3</v>
      </c>
      <c r="E92" s="29">
        <f t="shared" si="14"/>
        <v>0.7884684749588291</v>
      </c>
      <c r="F92" s="29">
        <f t="shared" si="15"/>
        <v>8.5085704862271488E-3</v>
      </c>
      <c r="G92" s="29">
        <f t="shared" si="16"/>
        <v>2.8801198172703092E-5</v>
      </c>
      <c r="H92" s="29">
        <f t="shared" si="11"/>
        <v>0.79700584664322893</v>
      </c>
      <c r="I92" s="23">
        <f t="shared" si="17"/>
        <v>0.98928819440866478</v>
      </c>
      <c r="J92" s="23">
        <f t="shared" si="18"/>
        <v>1.0675668844918672E-2</v>
      </c>
      <c r="K92" s="23">
        <f t="shared" si="19"/>
        <v>3.6136746416611469E-5</v>
      </c>
      <c r="L92" s="23">
        <f t="shared" si="12"/>
        <v>1</v>
      </c>
    </row>
    <row r="93" spans="2:12" x14ac:dyDescent="0.2">
      <c r="B93" s="42">
        <v>56</v>
      </c>
      <c r="C93" s="36">
        <f t="shared" si="10"/>
        <v>0.99461871264060131</v>
      </c>
      <c r="D93" s="35">
        <f t="shared" si="13"/>
        <v>5.3812873593986517E-3</v>
      </c>
      <c r="E93" s="29">
        <f t="shared" si="14"/>
        <v>0.78845690697101245</v>
      </c>
      <c r="F93" s="29">
        <f t="shared" si="15"/>
        <v>8.5200760147867479E-3</v>
      </c>
      <c r="G93" s="29">
        <f t="shared" si="16"/>
        <v>2.8879566123909923E-5</v>
      </c>
      <c r="H93" s="29">
        <f t="shared" si="11"/>
        <v>0.79700586255192318</v>
      </c>
      <c r="I93" s="23">
        <f t="shared" si="17"/>
        <v>0.9892736603548461</v>
      </c>
      <c r="J93" s="23">
        <f t="shared" si="18"/>
        <v>1.0690104571510204E-2</v>
      </c>
      <c r="K93" s="23">
        <f t="shared" si="19"/>
        <v>3.6235073643549871E-5</v>
      </c>
      <c r="L93" s="23">
        <f t="shared" si="12"/>
        <v>0.99999999999999989</v>
      </c>
    </row>
    <row r="94" spans="2:12" x14ac:dyDescent="0.2">
      <c r="B94" s="42">
        <v>57</v>
      </c>
      <c r="C94" s="36">
        <f t="shared" si="10"/>
        <v>0.99461137656992427</v>
      </c>
      <c r="D94" s="35">
        <f t="shared" si="13"/>
        <v>5.3886234300757271E-3</v>
      </c>
      <c r="E94" s="29">
        <f t="shared" si="14"/>
        <v>0.78844530767727306</v>
      </c>
      <c r="F94" s="29">
        <f t="shared" si="15"/>
        <v>8.5316125945722378E-3</v>
      </c>
      <c r="G94" s="29">
        <f t="shared" si="16"/>
        <v>2.8958253644423715E-5</v>
      </c>
      <c r="H94" s="29">
        <f t="shared" si="11"/>
        <v>0.79700587852548976</v>
      </c>
      <c r="I94" s="23">
        <f t="shared" si="17"/>
        <v>0.98925908694167441</v>
      </c>
      <c r="J94" s="23">
        <f t="shared" si="18"/>
        <v>1.070457925649965E-2</v>
      </c>
      <c r="K94" s="23">
        <f t="shared" si="19"/>
        <v>3.6333801825901559E-5</v>
      </c>
      <c r="L94" s="23">
        <f t="shared" si="12"/>
        <v>1</v>
      </c>
    </row>
    <row r="95" spans="2:12" x14ac:dyDescent="0.2">
      <c r="B95" s="42">
        <v>58</v>
      </c>
      <c r="C95" s="36">
        <f t="shared" si="10"/>
        <v>0.99460402053813779</v>
      </c>
      <c r="D95" s="35">
        <f t="shared" si="13"/>
        <v>5.3959794618622338E-3</v>
      </c>
      <c r="E95" s="29">
        <f t="shared" si="14"/>
        <v>0.7884336769506487</v>
      </c>
      <c r="F95" s="29">
        <f t="shared" si="15"/>
        <v>8.543180351161677E-3</v>
      </c>
      <c r="G95" s="29">
        <f t="shared" si="16"/>
        <v>2.9037262471161094E-5</v>
      </c>
      <c r="H95" s="29">
        <f t="shared" si="11"/>
        <v>0.7970058945642815</v>
      </c>
      <c r="I95" s="23">
        <f t="shared" si="17"/>
        <v>0.98924447400941851</v>
      </c>
      <c r="J95" s="23">
        <f t="shared" si="18"/>
        <v>1.0719093057438659E-2</v>
      </c>
      <c r="K95" s="23">
        <f t="shared" si="19"/>
        <v>3.6432933142904289E-5</v>
      </c>
      <c r="L95" s="23">
        <f t="shared" si="12"/>
        <v>1</v>
      </c>
    </row>
    <row r="96" spans="2:12" x14ac:dyDescent="0.2">
      <c r="B96" s="42">
        <v>59</v>
      </c>
      <c r="C96" s="36">
        <f t="shared" si="10"/>
        <v>0.99459664446384743</v>
      </c>
      <c r="D96" s="35">
        <f t="shared" si="13"/>
        <v>5.4033555361526165E-3</v>
      </c>
      <c r="E96" s="29">
        <f t="shared" si="14"/>
        <v>0.78842201466349071</v>
      </c>
      <c r="F96" s="29">
        <f t="shared" si="15"/>
        <v>8.5547794108099748E-3</v>
      </c>
      <c r="G96" s="29">
        <f t="shared" si="16"/>
        <v>2.911659435283904E-5</v>
      </c>
      <c r="H96" s="29">
        <f t="shared" si="11"/>
        <v>0.79700591066865345</v>
      </c>
      <c r="I96" s="23">
        <f t="shared" si="17"/>
        <v>0.9892298213974835</v>
      </c>
      <c r="J96" s="23">
        <f t="shared" si="18"/>
        <v>1.0733646132728031E-2</v>
      </c>
      <c r="K96" s="23">
        <f t="shared" si="19"/>
        <v>3.6532469788601042E-5</v>
      </c>
      <c r="L96" s="23">
        <f t="shared" si="12"/>
        <v>1</v>
      </c>
    </row>
    <row r="97" spans="2:12" x14ac:dyDescent="0.2">
      <c r="B97" s="42">
        <v>60</v>
      </c>
      <c r="C97" s="39">
        <f t="shared" si="10"/>
        <v>0.99458924826521633</v>
      </c>
      <c r="D97" s="40">
        <f t="shared" si="13"/>
        <v>5.4107517347836863E-3</v>
      </c>
      <c r="E97" s="31">
        <f t="shared" si="14"/>
        <v>0.78841032068745964</v>
      </c>
      <c r="F97" s="31">
        <f t="shared" si="15"/>
        <v>8.5664099004534571E-3</v>
      </c>
      <c r="G97" s="31">
        <f t="shared" si="16"/>
        <v>2.9196251050071129E-5</v>
      </c>
      <c r="H97" s="31">
        <f t="shared" si="11"/>
        <v>0.7970059268389631</v>
      </c>
      <c r="I97" s="24">
        <f t="shared" si="17"/>
        <v>0.98921512894440466</v>
      </c>
      <c r="J97" s="24">
        <f t="shared" si="18"/>
        <v>1.0748238641623453E-2</v>
      </c>
      <c r="K97" s="24">
        <f t="shared" si="19"/>
        <v>3.6632413971960712E-5</v>
      </c>
      <c r="L97" s="24">
        <f t="shared" si="12"/>
        <v>1</v>
      </c>
    </row>
    <row r="98" spans="2:12" x14ac:dyDescent="0.2">
      <c r="B98" s="43">
        <v>61</v>
      </c>
      <c r="C98" s="36">
        <f t="shared" si="10"/>
        <v>0.99458183185996241</v>
      </c>
      <c r="D98" s="35">
        <f t="shared" si="13"/>
        <v>5.4181681400376292E-3</v>
      </c>
      <c r="E98" s="29">
        <f t="shared" si="14"/>
        <v>0.78839859489352015</v>
      </c>
      <c r="F98" s="29">
        <f t="shared" si="15"/>
        <v>8.5780719477144655E-3</v>
      </c>
      <c r="G98" s="29">
        <f t="shared" si="16"/>
        <v>2.927623433546467E-5</v>
      </c>
      <c r="H98" s="29">
        <f t="shared" si="11"/>
        <v>0.79700594307557004</v>
      </c>
      <c r="I98" s="23">
        <f t="shared" si="17"/>
        <v>0.98920039648784175</v>
      </c>
      <c r="J98" s="23">
        <f t="shared" si="18"/>
        <v>1.0762870744241258E-2</v>
      </c>
      <c r="K98" s="23">
        <f t="shared" si="19"/>
        <v>3.6732767917000056E-5</v>
      </c>
      <c r="L98" s="23">
        <f t="shared" si="12"/>
        <v>1</v>
      </c>
    </row>
    <row r="99" spans="2:12" x14ac:dyDescent="0.2">
      <c r="B99" s="42">
        <v>62</v>
      </c>
      <c r="C99" s="36">
        <f t="shared" si="10"/>
        <v>0.99457439516535495</v>
      </c>
      <c r="D99" s="35">
        <f t="shared" si="13"/>
        <v>5.4256048346450281E-3</v>
      </c>
      <c r="E99" s="29">
        <f t="shared" si="14"/>
        <v>0.78838683715193691</v>
      </c>
      <c r="F99" s="29">
        <f t="shared" si="15"/>
        <v>8.5897656809059923E-3</v>
      </c>
      <c r="G99" s="29">
        <f t="shared" si="16"/>
        <v>2.9356545993718822E-5</v>
      </c>
      <c r="H99" s="29">
        <f t="shared" si="11"/>
        <v>0.79700595937883656</v>
      </c>
      <c r="I99" s="23">
        <f t="shared" si="17"/>
        <v>0.98918562386457298</v>
      </c>
      <c r="J99" s="23">
        <f t="shared" si="18"/>
        <v>1.0777542601564244E-2</v>
      </c>
      <c r="K99" s="23">
        <f t="shared" si="19"/>
        <v>3.6833533862906706E-5</v>
      </c>
      <c r="L99" s="23">
        <f t="shared" si="12"/>
        <v>1.0000000000000002</v>
      </c>
    </row>
    <row r="100" spans="2:12" x14ac:dyDescent="0.2">
      <c r="B100" s="42">
        <v>63</v>
      </c>
      <c r="C100" s="36">
        <f t="shared" si="10"/>
        <v>0.99456693809821206</v>
      </c>
      <c r="D100" s="35">
        <f t="shared" si="13"/>
        <v>5.4330619017879259E-3</v>
      </c>
      <c r="E100" s="29">
        <f t="shared" si="14"/>
        <v>0.78837504733226971</v>
      </c>
      <c r="F100" s="29">
        <f t="shared" si="15"/>
        <v>8.6014912290363465E-3</v>
      </c>
      <c r="G100" s="29">
        <f t="shared" si="16"/>
        <v>2.9437187821723502E-5</v>
      </c>
      <c r="H100" s="29">
        <f t="shared" si="11"/>
        <v>0.79700597574912768</v>
      </c>
      <c r="I100" s="23">
        <f t="shared" si="17"/>
        <v>0.98917081091048842</v>
      </c>
      <c r="J100" s="23">
        <f t="shared" si="18"/>
        <v>1.0792254375447525E-2</v>
      </c>
      <c r="K100" s="23">
        <f t="shared" si="19"/>
        <v>3.6934714064163304E-5</v>
      </c>
      <c r="L100" s="23">
        <f t="shared" si="12"/>
        <v>1</v>
      </c>
    </row>
    <row r="101" spans="2:12" x14ac:dyDescent="0.2">
      <c r="B101" s="42">
        <v>64</v>
      </c>
      <c r="C101" s="36">
        <f t="shared" ref="C101:C132" si="20">1-D101</f>
        <v>0.99455946057489708</v>
      </c>
      <c r="D101" s="35">
        <f t="shared" si="13"/>
        <v>5.4405394251028968E-3</v>
      </c>
      <c r="E101" s="29">
        <f t="shared" si="14"/>
        <v>0.788363225303368</v>
      </c>
      <c r="F101" s="29">
        <f t="shared" si="15"/>
        <v>8.6132487218138695E-3</v>
      </c>
      <c r="G101" s="29">
        <f t="shared" si="16"/>
        <v>2.9518161628659435E-5</v>
      </c>
      <c r="H101" s="29">
        <f t="shared" ref="H101:H132" si="21">E101+F101+G101</f>
        <v>0.79700599218681056</v>
      </c>
      <c r="I101" s="23">
        <f t="shared" si="17"/>
        <v>0.98915595746058482</v>
      </c>
      <c r="J101" s="23">
        <f t="shared" si="18"/>
        <v>1.0807006228624447E-2</v>
      </c>
      <c r="K101" s="23">
        <f t="shared" si="19"/>
        <v>3.7036310790673025E-5</v>
      </c>
      <c r="L101" s="23">
        <f t="shared" ref="L101:L132" si="22">I101+J101+K101</f>
        <v>0.99999999999999989</v>
      </c>
    </row>
    <row r="102" spans="2:12" x14ac:dyDescent="0.2">
      <c r="B102" s="42">
        <v>65</v>
      </c>
      <c r="C102" s="36">
        <f t="shared" si="20"/>
        <v>0.99455196251131583</v>
      </c>
      <c r="D102" s="35">
        <f t="shared" ref="D102:D151" si="23">(F102/2+G102)/H102</f>
        <v>5.4480374886841584E-3</v>
      </c>
      <c r="E102" s="29">
        <f t="shared" ref="E102:E151" si="24">C101*C101*(1-$C$7)</f>
        <v>0.78835137093336705</v>
      </c>
      <c r="F102" s="29">
        <f t="shared" ref="F102:F151" si="25">2*C101*D101*(1-$C$8)</f>
        <v>8.6250382896516757E-3</v>
      </c>
      <c r="G102" s="29">
        <f t="shared" ref="G102:G151" si="26">D101*D101*(1-$C$9)</f>
        <v>2.9599469236098957E-5</v>
      </c>
      <c r="H102" s="29">
        <f t="shared" si="21"/>
        <v>0.7970060086922548</v>
      </c>
      <c r="I102" s="23">
        <f t="shared" ref="I102:I133" si="27">E102/H102</f>
        <v>0.98914106334895957</v>
      </c>
      <c r="J102" s="23">
        <f t="shared" ref="J102:J151" si="28">F102/H102</f>
        <v>1.0821798324712546E-2</v>
      </c>
      <c r="K102" s="23">
        <f t="shared" ref="K102:K151" si="29">G102/H102</f>
        <v>3.7138326327886069E-5</v>
      </c>
      <c r="L102" s="23">
        <f t="shared" si="22"/>
        <v>1</v>
      </c>
    </row>
    <row r="103" spans="2:12" x14ac:dyDescent="0.2">
      <c r="B103" s="42">
        <v>66</v>
      </c>
      <c r="C103" s="36">
        <f t="shared" si="20"/>
        <v>0.99454444382291329</v>
      </c>
      <c r="D103" s="35">
        <f t="shared" si="23"/>
        <v>5.4555561770866946E-3</v>
      </c>
      <c r="E103" s="29">
        <f t="shared" si="24"/>
        <v>0.78833948408968246</v>
      </c>
      <c r="F103" s="29">
        <f t="shared" si="25"/>
        <v>8.6368600636724437E-3</v>
      </c>
      <c r="G103" s="29">
        <f t="shared" si="26"/>
        <v>2.9681112478107993E-5</v>
      </c>
      <c r="H103" s="29">
        <f t="shared" si="21"/>
        <v>0.79700602526583308</v>
      </c>
      <c r="I103" s="23">
        <f t="shared" si="27"/>
        <v>0.98912612840880343</v>
      </c>
      <c r="J103" s="23">
        <f t="shared" si="28"/>
        <v>1.0836630828219534E-2</v>
      </c>
      <c r="K103" s="23">
        <f t="shared" si="29"/>
        <v>3.7240762976927517E-5</v>
      </c>
      <c r="L103" s="23">
        <f t="shared" si="22"/>
        <v>0.99999999999999989</v>
      </c>
    </row>
    <row r="104" spans="2:12" x14ac:dyDescent="0.2">
      <c r="B104" s="42">
        <v>67</v>
      </c>
      <c r="C104" s="36">
        <f t="shared" si="20"/>
        <v>0.99453690442467058</v>
      </c>
      <c r="D104" s="35">
        <f t="shared" si="23"/>
        <v>5.4630955753294181E-3</v>
      </c>
      <c r="E104" s="29">
        <f t="shared" si="24"/>
        <v>0.78832756463900522</v>
      </c>
      <c r="F104" s="29">
        <f t="shared" si="25"/>
        <v>8.6487141757132409E-3</v>
      </c>
      <c r="G104" s="29">
        <f t="shared" si="26"/>
        <v>2.9763093201348789E-5</v>
      </c>
      <c r="H104" s="29">
        <f t="shared" si="21"/>
        <v>0.79700604190791979</v>
      </c>
      <c r="I104" s="23">
        <f t="shared" si="27"/>
        <v>0.98911115247239589</v>
      </c>
      <c r="J104" s="23">
        <f t="shared" si="28"/>
        <v>1.0851503904549384E-2</v>
      </c>
      <c r="K104" s="23">
        <f t="shared" si="29"/>
        <v>3.7343623054726347E-5</v>
      </c>
      <c r="L104" s="23">
        <f t="shared" si="22"/>
        <v>1</v>
      </c>
    </row>
    <row r="105" spans="2:12" x14ac:dyDescent="0.2">
      <c r="B105" s="42">
        <v>68</v>
      </c>
      <c r="C105" s="36">
        <f t="shared" si="20"/>
        <v>0.99452934423110162</v>
      </c>
      <c r="D105" s="35">
        <f t="shared" si="23"/>
        <v>5.4706557688983448E-3</v>
      </c>
      <c r="E105" s="29">
        <f t="shared" si="24"/>
        <v>0.7883156124472972</v>
      </c>
      <c r="F105" s="29">
        <f t="shared" si="25"/>
        <v>8.660600758330389E-3</v>
      </c>
      <c r="G105" s="29">
        <f t="shared" si="26"/>
        <v>2.9845413265183867E-5</v>
      </c>
      <c r="H105" s="29">
        <f t="shared" si="21"/>
        <v>0.79700605861889284</v>
      </c>
      <c r="I105" s="23">
        <f t="shared" si="27"/>
        <v>0.98909613537109742</v>
      </c>
      <c r="J105" s="23">
        <f t="shared" si="28"/>
        <v>1.0866417720008398E-2</v>
      </c>
      <c r="K105" s="23">
        <f t="shared" si="29"/>
        <v>3.7446908894145751E-5</v>
      </c>
      <c r="L105" s="23">
        <f t="shared" si="22"/>
        <v>1</v>
      </c>
    </row>
    <row r="106" spans="2:12" x14ac:dyDescent="0.2">
      <c r="B106" s="42">
        <v>69</v>
      </c>
      <c r="C106" s="36">
        <f t="shared" si="20"/>
        <v>0.99452176315625018</v>
      </c>
      <c r="D106" s="35">
        <f t="shared" si="23"/>
        <v>5.4782368437498079E-3</v>
      </c>
      <c r="E106" s="29">
        <f t="shared" si="24"/>
        <v>0.78830362737978577</v>
      </c>
      <c r="F106" s="29">
        <f t="shared" si="25"/>
        <v>8.6725199448043615E-3</v>
      </c>
      <c r="G106" s="29">
        <f t="shared" si="26"/>
        <v>2.992807454178074E-5</v>
      </c>
      <c r="H106" s="29">
        <f t="shared" si="21"/>
        <v>0.79700607539913193</v>
      </c>
      <c r="I106" s="23">
        <f t="shared" si="27"/>
        <v>0.98908107693534442</v>
      </c>
      <c r="J106" s="23">
        <f t="shared" si="28"/>
        <v>1.0881372441811386E-2</v>
      </c>
      <c r="K106" s="23">
        <f t="shared" si="29"/>
        <v>3.7550622844114566E-5</v>
      </c>
      <c r="L106" s="23">
        <f t="shared" si="22"/>
        <v>1</v>
      </c>
    </row>
    <row r="107" spans="2:12" x14ac:dyDescent="0.2">
      <c r="B107" s="44">
        <v>70</v>
      </c>
      <c r="C107" s="39">
        <f t="shared" si="20"/>
        <v>0.99451416111368629</v>
      </c>
      <c r="D107" s="40">
        <f t="shared" si="23"/>
        <v>5.4858388863136889E-3</v>
      </c>
      <c r="E107" s="31">
        <f t="shared" si="24"/>
        <v>0.78829160930095898</v>
      </c>
      <c r="F107" s="31">
        <f t="shared" si="25"/>
        <v>8.6844718691447415E-3</v>
      </c>
      <c r="G107" s="31">
        <f t="shared" si="26"/>
        <v>3.0011078916217858E-5</v>
      </c>
      <c r="H107" s="31">
        <f t="shared" si="21"/>
        <v>0.79700609224901997</v>
      </c>
      <c r="I107" s="24">
        <f t="shared" si="27"/>
        <v>0.98906597699464238</v>
      </c>
      <c r="J107" s="24">
        <f t="shared" si="28"/>
        <v>1.0896368238087857E-2</v>
      </c>
      <c r="K107" s="24">
        <f t="shared" si="29"/>
        <v>3.765476726976018E-5</v>
      </c>
      <c r="L107" s="24">
        <f t="shared" si="22"/>
        <v>1</v>
      </c>
    </row>
    <row r="108" spans="2:12" x14ac:dyDescent="0.2">
      <c r="B108" s="42">
        <v>71</v>
      </c>
      <c r="C108" s="37">
        <f t="shared" si="20"/>
        <v>0.99450653801650335</v>
      </c>
      <c r="D108" s="38">
        <f t="shared" si="23"/>
        <v>5.4934619834966798E-3</v>
      </c>
      <c r="E108" s="30">
        <f t="shared" si="24"/>
        <v>0.78827955807456029</v>
      </c>
      <c r="F108" s="30">
        <f t="shared" si="25"/>
        <v>8.6964566660951929E-3</v>
      </c>
      <c r="G108" s="30">
        <f t="shared" si="26"/>
        <v>3.0094428286591413E-5</v>
      </c>
      <c r="H108" s="30">
        <f t="shared" si="21"/>
        <v>0.7970061091689421</v>
      </c>
      <c r="I108" s="22">
        <f t="shared" si="27"/>
        <v>0.98905083537755911</v>
      </c>
      <c r="J108" s="22">
        <f t="shared" si="28"/>
        <v>1.0911405277888274E-2</v>
      </c>
      <c r="K108" s="22">
        <f t="shared" si="29"/>
        <v>3.7759344552542532E-5</v>
      </c>
      <c r="L108" s="22">
        <f t="shared" si="22"/>
        <v>0.99999999999999989</v>
      </c>
    </row>
    <row r="109" spans="2:12" x14ac:dyDescent="0.2">
      <c r="B109" s="42">
        <v>72</v>
      </c>
      <c r="C109" s="36">
        <f t="shared" si="20"/>
        <v>0.99449889377731449</v>
      </c>
      <c r="D109" s="35">
        <f t="shared" si="23"/>
        <v>5.5011062226855692E-3</v>
      </c>
      <c r="E109" s="29">
        <f t="shared" si="24"/>
        <v>0.78826747356358384</v>
      </c>
      <c r="F109" s="29">
        <f t="shared" si="25"/>
        <v>8.7084744711384936E-3</v>
      </c>
      <c r="G109" s="29">
        <f t="shared" si="26"/>
        <v>3.0178124564123276E-5</v>
      </c>
      <c r="H109" s="29">
        <f t="shared" si="21"/>
        <v>0.79700612615928645</v>
      </c>
      <c r="I109" s="23">
        <f t="shared" si="27"/>
        <v>0.98903565191171927</v>
      </c>
      <c r="J109" s="23">
        <f t="shared" si="28"/>
        <v>1.0926483731190359E-2</v>
      </c>
      <c r="K109" s="23">
        <f t="shared" si="29"/>
        <v>3.7864357090389534E-5</v>
      </c>
      <c r="L109" s="23">
        <f t="shared" si="22"/>
        <v>1</v>
      </c>
    </row>
    <row r="110" spans="2:12" x14ac:dyDescent="0.2">
      <c r="B110" s="42">
        <v>73</v>
      </c>
      <c r="C110" s="36">
        <f t="shared" si="20"/>
        <v>0.99449122830824943</v>
      </c>
      <c r="D110" s="35">
        <f t="shared" si="23"/>
        <v>5.5087716917505587E-3</v>
      </c>
      <c r="E110" s="29">
        <f t="shared" si="24"/>
        <v>0.78825535563026883</v>
      </c>
      <c r="F110" s="29">
        <f t="shared" si="25"/>
        <v>8.7205254205016038E-3</v>
      </c>
      <c r="G110" s="29">
        <f t="shared" si="26"/>
        <v>3.0262169673269889E-5</v>
      </c>
      <c r="H110" s="29">
        <f t="shared" si="21"/>
        <v>0.79700614322044372</v>
      </c>
      <c r="I110" s="23">
        <f t="shared" si="27"/>
        <v>0.98902042642379673</v>
      </c>
      <c r="J110" s="23">
        <f t="shared" si="28"/>
        <v>1.0941603768905449E-2</v>
      </c>
      <c r="K110" s="23">
        <f t="shared" si="29"/>
        <v>3.7969807297833694E-5</v>
      </c>
      <c r="L110" s="23">
        <f t="shared" si="22"/>
        <v>1</v>
      </c>
    </row>
    <row r="111" spans="2:12" x14ac:dyDescent="0.2">
      <c r="B111" s="42">
        <v>74</v>
      </c>
      <c r="C111" s="36">
        <f t="shared" si="20"/>
        <v>0.99448354152095142</v>
      </c>
      <c r="D111" s="35">
        <f t="shared" si="23"/>
        <v>5.5164584790486091E-3</v>
      </c>
      <c r="E111" s="29">
        <f t="shared" si="24"/>
        <v>0.78824320413609428</v>
      </c>
      <c r="F111" s="29">
        <f t="shared" si="25"/>
        <v>8.7326096511607682E-3</v>
      </c>
      <c r="G111" s="29">
        <f t="shared" si="26"/>
        <v>3.0346565551832312E-5</v>
      </c>
      <c r="H111" s="29">
        <f t="shared" si="21"/>
        <v>0.7970061603528068</v>
      </c>
      <c r="I111" s="23">
        <f t="shared" si="27"/>
        <v>0.989005158739509</v>
      </c>
      <c r="J111" s="23">
        <f t="shared" si="28"/>
        <v>1.0956765562884918E-2</v>
      </c>
      <c r="K111" s="23">
        <f t="shared" si="29"/>
        <v>3.8075697606150178E-5</v>
      </c>
      <c r="L111" s="23">
        <f t="shared" si="22"/>
        <v>1</v>
      </c>
    </row>
    <row r="112" spans="2:12" x14ac:dyDescent="0.2">
      <c r="B112" s="42">
        <v>75</v>
      </c>
      <c r="C112" s="36">
        <f t="shared" si="20"/>
        <v>0.99447583332657319</v>
      </c>
      <c r="D112" s="35">
        <f t="shared" si="23"/>
        <v>5.5241666734268035E-3</v>
      </c>
      <c r="E112" s="29">
        <f t="shared" si="24"/>
        <v>0.78823101894177483</v>
      </c>
      <c r="F112" s="29">
        <f t="shared" si="25"/>
        <v>8.7447273008466817E-3</v>
      </c>
      <c r="G112" s="29">
        <f t="shared" si="26"/>
        <v>3.0431314151067292E-5</v>
      </c>
      <c r="H112" s="29">
        <f t="shared" si="21"/>
        <v>0.7970061775567725</v>
      </c>
      <c r="I112" s="23">
        <f t="shared" si="27"/>
        <v>0.98898984868360995</v>
      </c>
      <c r="J112" s="23">
        <f t="shared" si="28"/>
        <v>1.0971969285926614E-2</v>
      </c>
      <c r="K112" s="23">
        <f t="shared" si="29"/>
        <v>3.8182030463496127E-5</v>
      </c>
      <c r="L112" s="23">
        <f t="shared" si="22"/>
        <v>1</v>
      </c>
    </row>
    <row r="113" spans="2:12" x14ac:dyDescent="0.2">
      <c r="B113" s="42">
        <v>76</v>
      </c>
      <c r="C113" s="36">
        <f t="shared" si="20"/>
        <v>0.9944681036357742</v>
      </c>
      <c r="D113" s="35">
        <f t="shared" si="23"/>
        <v>5.5318963642257482E-3</v>
      </c>
      <c r="E113" s="29">
        <f t="shared" si="24"/>
        <v>0.78821879990725396</v>
      </c>
      <c r="F113" s="29">
        <f t="shared" si="25"/>
        <v>8.7568785080496606E-3</v>
      </c>
      <c r="G113" s="29">
        <f t="shared" si="26"/>
        <v>3.0516417435799357E-5</v>
      </c>
      <c r="H113" s="29">
        <f t="shared" si="21"/>
        <v>0.79700619483273938</v>
      </c>
      <c r="I113" s="23">
        <f t="shared" si="27"/>
        <v>0.98897449607988364</v>
      </c>
      <c r="J113" s="23">
        <f t="shared" si="28"/>
        <v>1.0987215111781395E-2</v>
      </c>
      <c r="K113" s="23">
        <f t="shared" si="29"/>
        <v>3.8288808335051357E-5</v>
      </c>
      <c r="L113" s="23">
        <f t="shared" si="22"/>
        <v>1</v>
      </c>
    </row>
    <row r="114" spans="2:12" x14ac:dyDescent="0.2">
      <c r="B114" s="42">
        <v>77</v>
      </c>
      <c r="C114" s="36">
        <f t="shared" si="20"/>
        <v>0.99446035235871699</v>
      </c>
      <c r="D114" s="35">
        <f t="shared" si="23"/>
        <v>5.5396476412830024E-3</v>
      </c>
      <c r="E114" s="29">
        <f t="shared" si="24"/>
        <v>0.78820654689169956</v>
      </c>
      <c r="F114" s="29">
        <f t="shared" si="25"/>
        <v>8.7690634120248939E-3</v>
      </c>
      <c r="G114" s="29">
        <f t="shared" si="26"/>
        <v>3.0601877384534052E-5</v>
      </c>
      <c r="H114" s="29">
        <f t="shared" si="21"/>
        <v>0.79700621218110901</v>
      </c>
      <c r="I114" s="23">
        <f t="shared" si="27"/>
        <v>0.98895910075113713</v>
      </c>
      <c r="J114" s="23">
        <f t="shared" si="28"/>
        <v>1.1002503215159685E-2</v>
      </c>
      <c r="K114" s="23">
        <f t="shared" si="29"/>
        <v>3.8396033703160376E-5</v>
      </c>
      <c r="L114" s="23">
        <f t="shared" si="22"/>
        <v>1</v>
      </c>
    </row>
    <row r="115" spans="2:12" x14ac:dyDescent="0.2">
      <c r="B115" s="42">
        <v>78</v>
      </c>
      <c r="C115" s="36">
        <f t="shared" si="20"/>
        <v>0.99445257940506349</v>
      </c>
      <c r="D115" s="35">
        <f t="shared" si="23"/>
        <v>5.5474205949365332E-3</v>
      </c>
      <c r="E115" s="29">
        <f t="shared" si="24"/>
        <v>0.78819425975349855</v>
      </c>
      <c r="F115" s="29">
        <f t="shared" si="25"/>
        <v>8.7812821527977272E-3</v>
      </c>
      <c r="G115" s="29">
        <f t="shared" si="26"/>
        <v>3.068769598957233E-5</v>
      </c>
      <c r="H115" s="29">
        <f t="shared" si="21"/>
        <v>0.79700622960228584</v>
      </c>
      <c r="I115" s="23">
        <f t="shared" si="27"/>
        <v>0.98894366251919441</v>
      </c>
      <c r="J115" s="23">
        <f t="shared" si="28"/>
        <v>1.1017833771738116E-2</v>
      </c>
      <c r="K115" s="23">
        <f t="shared" si="29"/>
        <v>3.8503709067475918E-5</v>
      </c>
      <c r="L115" s="23">
        <f t="shared" si="22"/>
        <v>1</v>
      </c>
    </row>
    <row r="116" spans="2:12" x14ac:dyDescent="0.2">
      <c r="B116" s="42">
        <v>79</v>
      </c>
      <c r="C116" s="36">
        <f t="shared" si="20"/>
        <v>0.99444478468397179</v>
      </c>
      <c r="D116" s="35">
        <f t="shared" si="23"/>
        <v>5.5552153160281963E-3</v>
      </c>
      <c r="E116" s="29">
        <f t="shared" si="24"/>
        <v>0.78818193835025097</v>
      </c>
      <c r="F116" s="29">
        <f t="shared" si="25"/>
        <v>8.7935348711689742E-3</v>
      </c>
      <c r="G116" s="29">
        <f t="shared" si="26"/>
        <v>3.0773875257125998E-5</v>
      </c>
      <c r="H116" s="29">
        <f t="shared" si="21"/>
        <v>0.797006247096677</v>
      </c>
      <c r="I116" s="23">
        <f t="shared" si="27"/>
        <v>0.98892818120488879</v>
      </c>
      <c r="J116" s="23">
        <f t="shared" si="28"/>
        <v>1.1033206958166184E-2</v>
      </c>
      <c r="K116" s="23">
        <f t="shared" si="29"/>
        <v>3.8611836945103798E-5</v>
      </c>
      <c r="L116" s="23">
        <f t="shared" si="22"/>
        <v>1.0000000000000002</v>
      </c>
    </row>
    <row r="117" spans="2:12" x14ac:dyDescent="0.2">
      <c r="B117" s="42">
        <v>80</v>
      </c>
      <c r="C117" s="39">
        <f t="shared" si="20"/>
        <v>0.99443696810409277</v>
      </c>
      <c r="D117" s="40">
        <f t="shared" si="23"/>
        <v>5.5630318959072481E-3</v>
      </c>
      <c r="E117" s="31">
        <f t="shared" si="24"/>
        <v>0.78816958253876535</v>
      </c>
      <c r="F117" s="31">
        <f t="shared" si="25"/>
        <v>8.8058217087202944E-3</v>
      </c>
      <c r="G117" s="31">
        <f t="shared" si="26"/>
        <v>3.0860417207434256E-5</v>
      </c>
      <c r="H117" s="31">
        <f t="shared" si="21"/>
        <v>0.79700626466469304</v>
      </c>
      <c r="I117" s="24">
        <f t="shared" si="27"/>
        <v>0.98891265662805627</v>
      </c>
      <c r="J117" s="24">
        <f t="shared" si="28"/>
        <v>1.1048622952072998E-2</v>
      </c>
      <c r="K117" s="24">
        <f t="shared" si="29"/>
        <v>3.8720419870749051E-5</v>
      </c>
      <c r="L117" s="24">
        <f t="shared" si="22"/>
        <v>1</v>
      </c>
    </row>
    <row r="118" spans="2:12" x14ac:dyDescent="0.2">
      <c r="B118" s="43">
        <v>81</v>
      </c>
      <c r="C118" s="36">
        <f t="shared" si="20"/>
        <v>0.99442912957356611</v>
      </c>
      <c r="D118" s="35">
        <f t="shared" si="23"/>
        <v>5.5708704264338937E-3</v>
      </c>
      <c r="E118" s="29">
        <f t="shared" si="24"/>
        <v>0.78815719217505209</v>
      </c>
      <c r="F118" s="29">
        <f t="shared" si="25"/>
        <v>8.8181428078195918E-3</v>
      </c>
      <c r="G118" s="29">
        <f t="shared" si="26"/>
        <v>3.0947323874881389E-5</v>
      </c>
      <c r="H118" s="29">
        <f t="shared" si="21"/>
        <v>0.79700628230674653</v>
      </c>
      <c r="I118" s="23">
        <f t="shared" si="27"/>
        <v>0.98889708860752912</v>
      </c>
      <c r="J118" s="23">
        <f t="shared" si="28"/>
        <v>1.106408193207406E-2</v>
      </c>
      <c r="K118" s="23">
        <f t="shared" si="29"/>
        <v>3.8829460396863703E-5</v>
      </c>
      <c r="L118" s="23">
        <f t="shared" si="22"/>
        <v>1</v>
      </c>
    </row>
    <row r="119" spans="2:12" x14ac:dyDescent="0.2">
      <c r="B119" s="42">
        <v>82</v>
      </c>
      <c r="C119" s="36">
        <f t="shared" si="20"/>
        <v>0.99442126900001715</v>
      </c>
      <c r="D119" s="35">
        <f t="shared" si="23"/>
        <v>5.578730999982854E-3</v>
      </c>
      <c r="E119" s="29">
        <f t="shared" si="24"/>
        <v>0.78814476711431891</v>
      </c>
      <c r="F119" s="29">
        <f t="shared" si="25"/>
        <v>8.8304983116264894E-3</v>
      </c>
      <c r="G119" s="29">
        <f t="shared" si="26"/>
        <v>3.1034597308115751E-5</v>
      </c>
      <c r="H119" s="29">
        <f t="shared" si="21"/>
        <v>0.79700630002325357</v>
      </c>
      <c r="I119" s="23">
        <f t="shared" si="27"/>
        <v>0.98888147696112805</v>
      </c>
      <c r="J119" s="23">
        <f t="shared" si="28"/>
        <v>1.1079584077778117E-2</v>
      </c>
      <c r="K119" s="23">
        <f t="shared" si="29"/>
        <v>3.8938961093795971E-5</v>
      </c>
      <c r="L119" s="23">
        <f t="shared" si="22"/>
        <v>0.99999999999999989</v>
      </c>
    </row>
    <row r="120" spans="2:12" x14ac:dyDescent="0.2">
      <c r="B120" s="42">
        <v>83</v>
      </c>
      <c r="C120" s="36">
        <f t="shared" si="20"/>
        <v>0.99441338629055298</v>
      </c>
      <c r="D120" s="35">
        <f t="shared" si="23"/>
        <v>5.5866137094469741E-3</v>
      </c>
      <c r="E120" s="29">
        <f t="shared" si="24"/>
        <v>0.78813230721096461</v>
      </c>
      <c r="F120" s="29">
        <f t="shared" si="25"/>
        <v>8.842888364097818E-3</v>
      </c>
      <c r="G120" s="29">
        <f t="shared" si="26"/>
        <v>3.1122239570169696E-5</v>
      </c>
      <c r="H120" s="29">
        <f t="shared" si="21"/>
        <v>0.7970063178146326</v>
      </c>
      <c r="I120" s="23">
        <f t="shared" si="27"/>
        <v>0.98886582150565594</v>
      </c>
      <c r="J120" s="23">
        <f t="shared" si="28"/>
        <v>1.1095129569794067E-2</v>
      </c>
      <c r="K120" s="23">
        <f t="shared" si="29"/>
        <v>3.9048924549940759E-5</v>
      </c>
      <c r="L120" s="23">
        <f t="shared" si="22"/>
        <v>1</v>
      </c>
    </row>
    <row r="121" spans="2:12" x14ac:dyDescent="0.2">
      <c r="B121" s="42">
        <v>84</v>
      </c>
      <c r="C121" s="36">
        <f t="shared" si="20"/>
        <v>0.9944054813517591</v>
      </c>
      <c r="D121" s="35">
        <f t="shared" si="23"/>
        <v>5.5945186482408479E-3</v>
      </c>
      <c r="E121" s="29">
        <f t="shared" si="24"/>
        <v>0.78811981231857398</v>
      </c>
      <c r="F121" s="29">
        <f t="shared" si="25"/>
        <v>8.8553131099931778E-3</v>
      </c>
      <c r="G121" s="29">
        <f t="shared" si="26"/>
        <v>3.1210252738580879E-5</v>
      </c>
      <c r="H121" s="29">
        <f t="shared" si="21"/>
        <v>0.79700633568130574</v>
      </c>
      <c r="I121" s="23">
        <f t="shared" si="27"/>
        <v>0.98885012205689016</v>
      </c>
      <c r="J121" s="23">
        <f t="shared" si="28"/>
        <v>1.1110718589737912E-2</v>
      </c>
      <c r="K121" s="23">
        <f t="shared" si="29"/>
        <v>3.9159353371891816E-5</v>
      </c>
      <c r="L121" s="23">
        <f t="shared" si="22"/>
        <v>0.99999999999999989</v>
      </c>
    </row>
    <row r="122" spans="2:12" x14ac:dyDescent="0.2">
      <c r="B122" s="42">
        <v>85</v>
      </c>
      <c r="C122" s="36">
        <f t="shared" si="20"/>
        <v>0.99439755408969555</v>
      </c>
      <c r="D122" s="35">
        <f t="shared" si="23"/>
        <v>5.602445910304483E-3</v>
      </c>
      <c r="E122" s="29">
        <f t="shared" si="24"/>
        <v>0.78810728228991167</v>
      </c>
      <c r="F122" s="29">
        <f t="shared" si="25"/>
        <v>8.8677726948805189E-3</v>
      </c>
      <c r="G122" s="29">
        <f t="shared" si="26"/>
        <v>3.1298638905514605E-5</v>
      </c>
      <c r="H122" s="29">
        <f t="shared" si="21"/>
        <v>0.79700635362369765</v>
      </c>
      <c r="I122" s="23">
        <f t="shared" si="27"/>
        <v>0.98883437842957567</v>
      </c>
      <c r="J122" s="23">
        <f t="shared" si="28"/>
        <v>1.1126351320239777E-2</v>
      </c>
      <c r="K122" s="23">
        <f t="shared" si="29"/>
        <v>3.9270250184595258E-5</v>
      </c>
      <c r="L122" s="23">
        <f t="shared" si="22"/>
        <v>1</v>
      </c>
    </row>
    <row r="123" spans="2:12" x14ac:dyDescent="0.2">
      <c r="B123" s="42">
        <v>86</v>
      </c>
      <c r="C123" s="36">
        <f t="shared" si="20"/>
        <v>0.99438960440989299</v>
      </c>
      <c r="D123" s="35">
        <f t="shared" si="23"/>
        <v>5.6103955901070012E-3</v>
      </c>
      <c r="E123" s="29">
        <f t="shared" si="24"/>
        <v>0.78809471697691647</v>
      </c>
      <c r="F123" s="29">
        <f t="shared" si="25"/>
        <v>8.8802672651417929E-3</v>
      </c>
      <c r="G123" s="29">
        <f t="shared" si="26"/>
        <v>3.1387400177887426E-5</v>
      </c>
      <c r="H123" s="29">
        <f t="shared" si="21"/>
        <v>0.7970063716422362</v>
      </c>
      <c r="I123" s="23">
        <f t="shared" si="27"/>
        <v>0.98881859043741749</v>
      </c>
      <c r="J123" s="23">
        <f t="shared" si="28"/>
        <v>1.1142027944950993E-2</v>
      </c>
      <c r="K123" s="23">
        <f t="shared" si="29"/>
        <v>3.9381617631504637E-5</v>
      </c>
      <c r="L123" s="23">
        <f t="shared" si="22"/>
        <v>1</v>
      </c>
    </row>
    <row r="124" spans="2:12" x14ac:dyDescent="0.2">
      <c r="B124" s="42">
        <v>87</v>
      </c>
      <c r="C124" s="36">
        <f t="shared" si="20"/>
        <v>0.99438163221734965</v>
      </c>
      <c r="D124" s="35">
        <f t="shared" si="23"/>
        <v>5.6183677826503577E-3</v>
      </c>
      <c r="E124" s="29">
        <f t="shared" si="24"/>
        <v>0.78808211623069535</v>
      </c>
      <c r="F124" s="29">
        <f t="shared" si="25"/>
        <v>8.8927969679786362E-3</v>
      </c>
      <c r="G124" s="29">
        <f t="shared" si="26"/>
        <v>3.1476538677492086E-5</v>
      </c>
      <c r="H124" s="29">
        <f t="shared" si="21"/>
        <v>0.79700638973735149</v>
      </c>
      <c r="I124" s="23">
        <f t="shared" si="27"/>
        <v>0.98880275789307404</v>
      </c>
      <c r="J124" s="23">
        <f t="shared" si="28"/>
        <v>1.1157748648551239E-2</v>
      </c>
      <c r="K124" s="23">
        <f t="shared" si="29"/>
        <v>3.9493458374737726E-5</v>
      </c>
      <c r="L124" s="23">
        <f t="shared" si="22"/>
        <v>1</v>
      </c>
    </row>
    <row r="125" spans="2:12" x14ac:dyDescent="0.2">
      <c r="B125" s="42">
        <v>88</v>
      </c>
      <c r="C125" s="36">
        <f t="shared" si="20"/>
        <v>0.99437363741652696</v>
      </c>
      <c r="D125" s="35">
        <f t="shared" si="23"/>
        <v>5.6263625834730982E-3</v>
      </c>
      <c r="E125" s="29">
        <f t="shared" si="24"/>
        <v>0.78806947990151854</v>
      </c>
      <c r="F125" s="29">
        <f t="shared" si="25"/>
        <v>8.9053619514181184E-3</v>
      </c>
      <c r="G125" s="29">
        <f t="shared" si="26"/>
        <v>3.1566056541123497E-5</v>
      </c>
      <c r="H125" s="29">
        <f t="shared" si="21"/>
        <v>0.79700640790947774</v>
      </c>
      <c r="I125" s="23">
        <f t="shared" si="27"/>
        <v>0.98878688060814912</v>
      </c>
      <c r="J125" s="23">
        <f t="shared" si="28"/>
        <v>1.1173513616755726E-2</v>
      </c>
      <c r="K125" s="23">
        <f t="shared" si="29"/>
        <v>3.9605775095234494E-5</v>
      </c>
      <c r="L125" s="23">
        <f t="shared" si="22"/>
        <v>1.0000000000000002</v>
      </c>
    </row>
    <row r="126" spans="2:12" x14ac:dyDescent="0.2">
      <c r="B126" s="42">
        <v>89</v>
      </c>
      <c r="C126" s="36">
        <f t="shared" si="20"/>
        <v>0.99436561991134587</v>
      </c>
      <c r="D126" s="35">
        <f t="shared" si="23"/>
        <v>5.6343800886541444E-3</v>
      </c>
      <c r="E126" s="29">
        <f t="shared" si="24"/>
        <v>0.78805680783881271</v>
      </c>
      <c r="F126" s="29">
        <f t="shared" si="25"/>
        <v>8.9179623643185126E-3</v>
      </c>
      <c r="G126" s="29">
        <f t="shared" si="26"/>
        <v>3.1655955920706077E-5</v>
      </c>
      <c r="H126" s="29">
        <f t="shared" si="21"/>
        <v>0.79700642615905193</v>
      </c>
      <c r="I126" s="23">
        <f t="shared" si="27"/>
        <v>0.98877095839318463</v>
      </c>
      <c r="J126" s="23">
        <f t="shared" si="28"/>
        <v>1.1189323036322456E-2</v>
      </c>
      <c r="K126" s="23">
        <f t="shared" si="29"/>
        <v>3.9718570492916906E-5</v>
      </c>
      <c r="L126" s="23">
        <f t="shared" si="22"/>
        <v>1</v>
      </c>
    </row>
    <row r="127" spans="2:12" x14ac:dyDescent="0.2">
      <c r="B127" s="44">
        <v>90</v>
      </c>
      <c r="C127" s="39">
        <f t="shared" si="20"/>
        <v>0.99435757960518334</v>
      </c>
      <c r="D127" s="40">
        <f t="shared" si="23"/>
        <v>5.6424203948166251E-3</v>
      </c>
      <c r="E127" s="31">
        <f t="shared" si="24"/>
        <v>0.78804409989115498</v>
      </c>
      <c r="F127" s="31">
        <f t="shared" si="25"/>
        <v>8.9305983563751305E-3</v>
      </c>
      <c r="G127" s="31">
        <f t="shared" si="26"/>
        <v>3.1746238983422282E-5</v>
      </c>
      <c r="H127" s="31">
        <f t="shared" si="21"/>
        <v>0.79700644448651348</v>
      </c>
      <c r="I127" s="24">
        <f t="shared" si="27"/>
        <v>0.98875499105765363</v>
      </c>
      <c r="J127" s="24">
        <f t="shared" si="28"/>
        <v>1.1205177095059549E-2</v>
      </c>
      <c r="K127" s="24">
        <f t="shared" si="29"/>
        <v>3.9831847286850231E-5</v>
      </c>
      <c r="L127" s="24">
        <f t="shared" si="22"/>
        <v>1</v>
      </c>
    </row>
    <row r="128" spans="2:12" x14ac:dyDescent="0.2">
      <c r="B128" s="43">
        <v>91</v>
      </c>
      <c r="C128" s="36">
        <f t="shared" si="20"/>
        <v>0.99434951640086833</v>
      </c>
      <c r="D128" s="35">
        <f t="shared" si="23"/>
        <v>5.6504835991317134E-3</v>
      </c>
      <c r="E128" s="29">
        <f t="shared" si="24"/>
        <v>0.78803135590626794</v>
      </c>
      <c r="F128" s="29">
        <f t="shared" si="25"/>
        <v>8.9432700781262222E-3</v>
      </c>
      <c r="G128" s="29">
        <f t="shared" si="26"/>
        <v>3.1836907911842602E-5</v>
      </c>
      <c r="H128" s="29">
        <f t="shared" si="21"/>
        <v>0.79700646289230603</v>
      </c>
      <c r="I128" s="23">
        <f t="shared" si="27"/>
        <v>0.98873897840995195</v>
      </c>
      <c r="J128" s="23">
        <f t="shared" si="28"/>
        <v>1.1221075981832614E-2</v>
      </c>
      <c r="K128" s="23">
        <f t="shared" si="29"/>
        <v>3.9945608215406029E-5</v>
      </c>
      <c r="L128" s="23">
        <f t="shared" si="22"/>
        <v>1</v>
      </c>
    </row>
    <row r="129" spans="2:12" x14ac:dyDescent="0.2">
      <c r="B129" s="42">
        <v>92</v>
      </c>
      <c r="C129" s="36">
        <f t="shared" si="20"/>
        <v>0.99434143020067745</v>
      </c>
      <c r="D129" s="35">
        <f t="shared" si="23"/>
        <v>5.6585697993225261E-3</v>
      </c>
      <c r="E129" s="29">
        <f t="shared" si="24"/>
        <v>0.78801857573101253</v>
      </c>
      <c r="F129" s="29">
        <f t="shared" si="25"/>
        <v>8.9559776809588851E-3</v>
      </c>
      <c r="G129" s="29">
        <f t="shared" si="26"/>
        <v>3.1927964904056484E-5</v>
      </c>
      <c r="H129" s="29">
        <f t="shared" si="21"/>
        <v>0.79700648137687546</v>
      </c>
      <c r="I129" s="23">
        <f t="shared" si="27"/>
        <v>0.98872292025739139</v>
      </c>
      <c r="J129" s="23">
        <f t="shared" si="28"/>
        <v>1.12370198865722E-2</v>
      </c>
      <c r="K129" s="23">
        <f t="shared" si="29"/>
        <v>4.0059856036426515E-5</v>
      </c>
      <c r="L129" s="23">
        <f t="shared" si="22"/>
        <v>1</v>
      </c>
    </row>
    <row r="130" spans="2:12" x14ac:dyDescent="0.2">
      <c r="B130" s="42">
        <v>93</v>
      </c>
      <c r="C130" s="36">
        <f t="shared" si="20"/>
        <v>0.99433332090633197</v>
      </c>
      <c r="D130" s="35">
        <f t="shared" si="23"/>
        <v>5.666679093668036E-3</v>
      </c>
      <c r="E130" s="29">
        <f t="shared" si="24"/>
        <v>0.78800575921138227</v>
      </c>
      <c r="F130" s="29">
        <f t="shared" si="25"/>
        <v>8.9687213171150606E-3</v>
      </c>
      <c r="G130" s="29">
        <f t="shared" si="26"/>
        <v>3.2019412173804974E-5</v>
      </c>
      <c r="H130" s="29">
        <f t="shared" si="21"/>
        <v>0.79700649994067108</v>
      </c>
      <c r="I130" s="23">
        <f t="shared" si="27"/>
        <v>0.9887068164061914</v>
      </c>
      <c r="J130" s="23">
        <f t="shared" si="28"/>
        <v>1.125300900028129E-2</v>
      </c>
      <c r="K130" s="23">
        <f t="shared" si="29"/>
        <v>4.0174593527390917E-5</v>
      </c>
      <c r="L130" s="23">
        <f t="shared" si="22"/>
        <v>1</v>
      </c>
    </row>
    <row r="131" spans="2:12" x14ac:dyDescent="0.2">
      <c r="B131" s="42">
        <v>94</v>
      </c>
      <c r="C131" s="36">
        <f t="shared" si="20"/>
        <v>0.99432518841899298</v>
      </c>
      <c r="D131" s="35">
        <f t="shared" si="23"/>
        <v>5.6748115810070221E-3</v>
      </c>
      <c r="E131" s="29">
        <f t="shared" si="24"/>
        <v>0.78799290619249773</v>
      </c>
      <c r="F131" s="29">
        <f t="shared" si="25"/>
        <v>8.9815011396975689E-3</v>
      </c>
      <c r="G131" s="29">
        <f t="shared" si="26"/>
        <v>3.2111251950614395E-5</v>
      </c>
      <c r="H131" s="29">
        <f t="shared" si="21"/>
        <v>0.79700651858414584</v>
      </c>
      <c r="I131" s="23">
        <f t="shared" si="27"/>
        <v>0.98869066666147165</v>
      </c>
      <c r="J131" s="23">
        <f t="shared" si="28"/>
        <v>1.1269043515042878E-2</v>
      </c>
      <c r="K131" s="23">
        <f t="shared" si="29"/>
        <v>4.0289823485583163E-5</v>
      </c>
      <c r="L131" s="23">
        <f t="shared" si="22"/>
        <v>1</v>
      </c>
    </row>
    <row r="132" spans="2:12" x14ac:dyDescent="0.2">
      <c r="B132" s="42">
        <v>95</v>
      </c>
      <c r="C132" s="36">
        <f t="shared" si="20"/>
        <v>0.99431703263925797</v>
      </c>
      <c r="D132" s="35">
        <f t="shared" si="23"/>
        <v>5.6829673607420592E-3</v>
      </c>
      <c r="E132" s="29">
        <f t="shared" si="24"/>
        <v>0.78798001651859928</v>
      </c>
      <c r="F132" s="29">
        <f t="shared" si="25"/>
        <v>8.9943173026761809E-3</v>
      </c>
      <c r="G132" s="29">
        <f t="shared" si="26"/>
        <v>3.2203486479931415E-5</v>
      </c>
      <c r="H132" s="29">
        <f t="shared" si="21"/>
        <v>0.79700653730775539</v>
      </c>
      <c r="I132" s="23">
        <f t="shared" si="27"/>
        <v>0.98867447082724413</v>
      </c>
      <c r="J132" s="23">
        <f t="shared" si="28"/>
        <v>1.1285123624027595E-2</v>
      </c>
      <c r="K132" s="23">
        <f t="shared" si="29"/>
        <v>4.0405548728261421E-5</v>
      </c>
      <c r="L132" s="23">
        <f t="shared" si="22"/>
        <v>1</v>
      </c>
    </row>
    <row r="133" spans="2:12" x14ac:dyDescent="0.2">
      <c r="B133" s="42">
        <v>96</v>
      </c>
      <c r="C133" s="36">
        <f t="shared" ref="C133:C196" si="30">1-D133</f>
        <v>0.99430885346715647</v>
      </c>
      <c r="D133" s="35">
        <f t="shared" si="23"/>
        <v>5.6911465328435386E-3</v>
      </c>
      <c r="E133" s="29">
        <f t="shared" si="24"/>
        <v>0.78796709003304166</v>
      </c>
      <c r="F133" s="29">
        <f t="shared" si="25"/>
        <v>9.0071699608937662E-3</v>
      </c>
      <c r="G133" s="29">
        <f t="shared" si="26"/>
        <v>3.2296118023259565E-5</v>
      </c>
      <c r="H133" s="29">
        <f t="shared" ref="H133:H182" si="31">E133+F133+G133</f>
        <v>0.7970065561119587</v>
      </c>
      <c r="I133" s="23">
        <f t="shared" si="27"/>
        <v>0.98865822870640574</v>
      </c>
      <c r="J133" s="23">
        <f t="shared" si="28"/>
        <v>1.1301249521501418E-2</v>
      </c>
      <c r="K133" s="23">
        <f t="shared" si="29"/>
        <v>4.0521772092829308E-5</v>
      </c>
      <c r="L133" s="23">
        <f t="shared" ref="L133:L182" si="32">I133+J133+K133</f>
        <v>1</v>
      </c>
    </row>
    <row r="134" spans="2:12" x14ac:dyDescent="0.2">
      <c r="B134" s="42">
        <v>97</v>
      </c>
      <c r="C134" s="36">
        <f t="shared" si="30"/>
        <v>0.99430065080214625</v>
      </c>
      <c r="D134" s="35">
        <f t="shared" si="23"/>
        <v>5.6993491978537172E-3</v>
      </c>
      <c r="E134" s="29">
        <f t="shared" si="24"/>
        <v>0.78795412657828745</v>
      </c>
      <c r="F134" s="29">
        <f t="shared" si="25"/>
        <v>9.0200592700724735E-3</v>
      </c>
      <c r="G134" s="29">
        <f t="shared" si="26"/>
        <v>3.2389148858297031E-5</v>
      </c>
      <c r="H134" s="29">
        <f t="shared" si="31"/>
        <v>0.79700657499721816</v>
      </c>
      <c r="I134" s="23">
        <f t="shared" ref="I134:I183" si="33">E134/H134</f>
        <v>0.9886419401007297</v>
      </c>
      <c r="J134" s="23">
        <f t="shared" si="28"/>
        <v>1.1317421402833417E-2</v>
      </c>
      <c r="K134" s="23">
        <f t="shared" si="29"/>
        <v>4.063849643700879E-5</v>
      </c>
      <c r="L134" s="23">
        <f t="shared" si="32"/>
        <v>1.0000000000000002</v>
      </c>
    </row>
    <row r="135" spans="2:12" x14ac:dyDescent="0.2">
      <c r="B135" s="42">
        <v>98</v>
      </c>
      <c r="C135" s="36">
        <f t="shared" si="30"/>
        <v>0.99429242454310918</v>
      </c>
      <c r="D135" s="35">
        <f t="shared" si="23"/>
        <v>5.707575456890812E-3</v>
      </c>
      <c r="E135" s="29">
        <f t="shared" si="24"/>
        <v>0.78794112599590049</v>
      </c>
      <c r="F135" s="29">
        <f t="shared" si="25"/>
        <v>9.0329853868199774E-3</v>
      </c>
      <c r="G135" s="29">
        <f t="shared" si="26"/>
        <v>3.2482581279075809E-5</v>
      </c>
      <c r="H135" s="29">
        <f t="shared" si="31"/>
        <v>0.79700659396399953</v>
      </c>
      <c r="I135" s="23">
        <f t="shared" si="33"/>
        <v>0.98862560481085737</v>
      </c>
      <c r="J135" s="23">
        <f t="shared" si="28"/>
        <v>1.1333639464503595E-2</v>
      </c>
      <c r="K135" s="23">
        <f t="shared" si="29"/>
        <v>4.075572463901476E-5</v>
      </c>
      <c r="L135" s="23">
        <f t="shared" si="32"/>
        <v>1</v>
      </c>
    </row>
    <row r="136" spans="2:12" x14ac:dyDescent="0.2">
      <c r="B136" s="42">
        <v>99</v>
      </c>
      <c r="C136" s="36">
        <f t="shared" si="30"/>
        <v>0.99428417458834684</v>
      </c>
      <c r="D136" s="35">
        <f t="shared" si="23"/>
        <v>5.7158254116531195E-3</v>
      </c>
      <c r="E136" s="29">
        <f t="shared" si="24"/>
        <v>0.78792808812654003</v>
      </c>
      <c r="F136" s="29">
        <f t="shared" si="25"/>
        <v>9.0459484686357672E-3</v>
      </c>
      <c r="G136" s="29">
        <f t="shared" si="26"/>
        <v>3.2576417596102359E-5</v>
      </c>
      <c r="H136" s="29">
        <f t="shared" si="31"/>
        <v>0.79700661301277198</v>
      </c>
      <c r="I136" s="23">
        <f t="shared" si="33"/>
        <v>0.98860922263629136</v>
      </c>
      <c r="J136" s="23">
        <f t="shared" si="28"/>
        <v>1.1349903904110776E-2</v>
      </c>
      <c r="K136" s="23">
        <f t="shared" si="29"/>
        <v>4.0873459597731495E-5</v>
      </c>
      <c r="L136" s="23">
        <f t="shared" si="32"/>
        <v>0.99999999999999978</v>
      </c>
    </row>
    <row r="137" spans="2:12" x14ac:dyDescent="0.2">
      <c r="B137" s="44">
        <v>100</v>
      </c>
      <c r="C137" s="39">
        <f t="shared" si="30"/>
        <v>0.99427590083557682</v>
      </c>
      <c r="D137" s="40">
        <f t="shared" si="23"/>
        <v>5.7240991644231789E-3</v>
      </c>
      <c r="E137" s="31">
        <f t="shared" si="24"/>
        <v>0.78791501280995357</v>
      </c>
      <c r="F137" s="31">
        <f t="shared" si="25"/>
        <v>9.058948673917492E-3</v>
      </c>
      <c r="G137" s="31">
        <f t="shared" si="26"/>
        <v>3.2670660136499552E-5</v>
      </c>
      <c r="H137" s="31">
        <f t="shared" si="31"/>
        <v>0.79700663214400758</v>
      </c>
      <c r="I137" s="24">
        <f t="shared" si="33"/>
        <v>0.98859279337538652</v>
      </c>
      <c r="J137" s="24">
        <f t="shared" si="28"/>
        <v>1.1366214920380575E-2</v>
      </c>
      <c r="K137" s="24">
        <f t="shared" si="29"/>
        <v>4.0991704232890794E-5</v>
      </c>
      <c r="L137" s="24">
        <f t="shared" si="32"/>
        <v>1</v>
      </c>
    </row>
    <row r="138" spans="2:12" x14ac:dyDescent="0.2">
      <c r="B138" s="42">
        <v>101</v>
      </c>
      <c r="C138" s="37">
        <f t="shared" si="30"/>
        <v>0.99426760318192808</v>
      </c>
      <c r="D138" s="38">
        <f t="shared" si="23"/>
        <v>5.7323968180719624E-3</v>
      </c>
      <c r="E138" s="30">
        <f t="shared" si="24"/>
        <v>0.78790189988497095</v>
      </c>
      <c r="F138" s="30">
        <f t="shared" si="25"/>
        <v>9.0719861619673707E-3</v>
      </c>
      <c r="G138" s="30">
        <f t="shared" si="26"/>
        <v>3.2765311244150138E-5</v>
      </c>
      <c r="H138" s="30">
        <f t="shared" si="31"/>
        <v>0.79700665135818249</v>
      </c>
      <c r="I138" s="22">
        <f t="shared" si="33"/>
        <v>0.98857631682534131</v>
      </c>
      <c r="J138" s="22">
        <f t="shared" si="28"/>
        <v>1.1382572713173422E-2</v>
      </c>
      <c r="K138" s="22">
        <f t="shared" si="29"/>
        <v>4.1110461485251886E-5</v>
      </c>
      <c r="L138" s="22">
        <f t="shared" si="32"/>
        <v>1</v>
      </c>
    </row>
    <row r="139" spans="2:12" x14ac:dyDescent="0.2">
      <c r="B139" s="42">
        <v>102</v>
      </c>
      <c r="C139" s="36">
        <f t="shared" si="30"/>
        <v>0.99425928152393683</v>
      </c>
      <c r="D139" s="35">
        <f t="shared" si="23"/>
        <v>5.740718476063114E-3</v>
      </c>
      <c r="E139" s="29">
        <f t="shared" si="24"/>
        <v>0.78788874918949736</v>
      </c>
      <c r="F139" s="29">
        <f t="shared" si="25"/>
        <v>9.0850610929986402E-3</v>
      </c>
      <c r="G139" s="29">
        <f t="shared" si="26"/>
        <v>3.286037327984156E-5</v>
      </c>
      <c r="H139" s="29">
        <f t="shared" si="31"/>
        <v>0.79700667065577591</v>
      </c>
      <c r="I139" s="23">
        <f t="shared" si="33"/>
        <v>0.98855979278219053</v>
      </c>
      <c r="J139" s="23">
        <f t="shared" si="28"/>
        <v>1.139897748349266E-2</v>
      </c>
      <c r="K139" s="23">
        <f t="shared" si="29"/>
        <v>4.1229734316783189E-5</v>
      </c>
      <c r="L139" s="23">
        <f t="shared" si="32"/>
        <v>0.99999999999999989</v>
      </c>
    </row>
    <row r="140" spans="2:12" x14ac:dyDescent="0.2">
      <c r="B140" s="42">
        <v>103</v>
      </c>
      <c r="C140" s="36">
        <f t="shared" si="30"/>
        <v>0.99425093575754275</v>
      </c>
      <c r="D140" s="35">
        <f t="shared" si="23"/>
        <v>5.7490642424572131E-3</v>
      </c>
      <c r="E140" s="29">
        <f t="shared" si="24"/>
        <v>0.78787556056050645</v>
      </c>
      <c r="F140" s="29">
        <f t="shared" si="25"/>
        <v>9.0981736281420707E-3</v>
      </c>
      <c r="G140" s="29">
        <f t="shared" si="26"/>
        <v>3.2955848621412405E-5</v>
      </c>
      <c r="H140" s="29">
        <f t="shared" si="31"/>
        <v>0.79700669003726987</v>
      </c>
      <c r="I140" s="23">
        <f t="shared" si="33"/>
        <v>0.9885432210407965</v>
      </c>
      <c r="J140" s="23">
        <f t="shared" si="28"/>
        <v>1.1415429433492734E-2</v>
      </c>
      <c r="K140" s="23">
        <f t="shared" si="29"/>
        <v>4.1349525710846058E-5</v>
      </c>
      <c r="L140" s="23">
        <f t="shared" si="32"/>
        <v>1</v>
      </c>
    </row>
    <row r="141" spans="2:12" x14ac:dyDescent="0.2">
      <c r="B141" s="42">
        <v>104</v>
      </c>
      <c r="C141" s="36">
        <f t="shared" si="30"/>
        <v>0.9942425657780839</v>
      </c>
      <c r="D141" s="35">
        <f t="shared" si="23"/>
        <v>5.7574342219160746E-3</v>
      </c>
      <c r="E141" s="29">
        <f t="shared" si="24"/>
        <v>0.78786233383403526</v>
      </c>
      <c r="F141" s="29">
        <f t="shared" si="25"/>
        <v>9.1113239294525385E-3</v>
      </c>
      <c r="G141" s="29">
        <f t="shared" si="26"/>
        <v>3.3051739663900129E-5</v>
      </c>
      <c r="H141" s="29">
        <f t="shared" si="31"/>
        <v>0.79700670950315178</v>
      </c>
      <c r="I141" s="23">
        <f t="shared" si="33"/>
        <v>0.98852660139484017</v>
      </c>
      <c r="J141" s="23">
        <f t="shared" si="28"/>
        <v>1.1431928766487388E-2</v>
      </c>
      <c r="K141" s="23">
        <f t="shared" si="29"/>
        <v>4.1469838672379989E-5</v>
      </c>
      <c r="L141" s="23">
        <f t="shared" si="32"/>
        <v>0.99999999999999989</v>
      </c>
    </row>
    <row r="142" spans="2:12" x14ac:dyDescent="0.2">
      <c r="B142" s="42">
        <v>105</v>
      </c>
      <c r="C142" s="36">
        <f t="shared" si="30"/>
        <v>0.99423417148029292</v>
      </c>
      <c r="D142" s="35">
        <f t="shared" si="23"/>
        <v>5.7658285197071035E-3</v>
      </c>
      <c r="E142" s="29">
        <f t="shared" si="24"/>
        <v>0.78784906884517503</v>
      </c>
      <c r="F142" s="29">
        <f t="shared" si="25"/>
        <v>9.1245121599156358E-3</v>
      </c>
      <c r="G142" s="29">
        <f t="shared" si="26"/>
        <v>3.3148048819690358E-5</v>
      </c>
      <c r="H142" s="29">
        <f t="shared" si="31"/>
        <v>0.79700672905391035</v>
      </c>
      <c r="I142" s="23">
        <f t="shared" si="33"/>
        <v>0.98850993363681394</v>
      </c>
      <c r="J142" s="23">
        <f t="shared" si="28"/>
        <v>1.1448475686958027E-2</v>
      </c>
      <c r="K142" s="23">
        <f t="shared" si="29"/>
        <v>4.1590676228090153E-5</v>
      </c>
      <c r="L142" s="23">
        <f t="shared" si="32"/>
        <v>1</v>
      </c>
    </row>
    <row r="143" spans="2:12" x14ac:dyDescent="0.2">
      <c r="B143" s="42">
        <v>106</v>
      </c>
      <c r="C143" s="36">
        <f t="shared" si="30"/>
        <v>0.99422575275829239</v>
      </c>
      <c r="D143" s="35">
        <f t="shared" si="23"/>
        <v>5.7742472417076623E-3</v>
      </c>
      <c r="E143" s="29">
        <f t="shared" si="24"/>
        <v>0.78783576542806621</v>
      </c>
      <c r="F143" s="29">
        <f t="shared" si="25"/>
        <v>9.1377384834543662E-3</v>
      </c>
      <c r="G143" s="29">
        <f t="shared" si="26"/>
        <v>3.3244778518667808E-5</v>
      </c>
      <c r="H143" s="29">
        <f t="shared" si="31"/>
        <v>0.79700674869003918</v>
      </c>
      <c r="I143" s="23">
        <f t="shared" si="33"/>
        <v>0.98849321755801145</v>
      </c>
      <c r="J143" s="23">
        <f t="shared" si="28"/>
        <v>1.1465070400562051E-2</v>
      </c>
      <c r="K143" s="23">
        <f t="shared" si="29"/>
        <v>4.1712041426636538E-5</v>
      </c>
      <c r="L143" s="23">
        <f t="shared" si="32"/>
        <v>1.0000000000000002</v>
      </c>
    </row>
    <row r="144" spans="2:12" x14ac:dyDescent="0.2">
      <c r="B144" s="42">
        <v>107</v>
      </c>
      <c r="C144" s="36">
        <f t="shared" si="30"/>
        <v>0.99421730950559051</v>
      </c>
      <c r="D144" s="35">
        <f t="shared" si="23"/>
        <v>5.7826904944094926E-3</v>
      </c>
      <c r="E144" s="29">
        <f t="shared" si="24"/>
        <v>0.78782242341589115</v>
      </c>
      <c r="F144" s="29">
        <f t="shared" si="25"/>
        <v>9.151003064935874E-3</v>
      </c>
      <c r="G144" s="29">
        <f t="shared" si="26"/>
        <v>3.3341931208368545E-5</v>
      </c>
      <c r="H144" s="29">
        <f t="shared" si="31"/>
        <v>0.79700676841203544</v>
      </c>
      <c r="I144" s="23">
        <f t="shared" si="33"/>
        <v>0.98847645294851982</v>
      </c>
      <c r="J144" s="23">
        <f t="shared" si="28"/>
        <v>1.1481713114141336E-2</v>
      </c>
      <c r="K144" s="23">
        <f t="shared" si="29"/>
        <v>4.1833937338825058E-5</v>
      </c>
      <c r="L144" s="23">
        <f t="shared" si="32"/>
        <v>1</v>
      </c>
    </row>
    <row r="145" spans="2:12" x14ac:dyDescent="0.2">
      <c r="B145" s="42">
        <v>108</v>
      </c>
      <c r="C145" s="36">
        <f t="shared" si="30"/>
        <v>0.99420884161507683</v>
      </c>
      <c r="D145" s="35">
        <f t="shared" si="23"/>
        <v>5.7911583849231786E-3</v>
      </c>
      <c r="E145" s="29">
        <f t="shared" si="24"/>
        <v>0.78780904264086637</v>
      </c>
      <c r="F145" s="29">
        <f t="shared" si="25"/>
        <v>9.1643060701782405E-3</v>
      </c>
      <c r="G145" s="29">
        <f t="shared" si="26"/>
        <v>3.3439509354133899E-5</v>
      </c>
      <c r="H145" s="29">
        <f t="shared" si="31"/>
        <v>0.79700678822039872</v>
      </c>
      <c r="I145" s="23">
        <f t="shared" si="33"/>
        <v>0.9884596395972115</v>
      </c>
      <c r="J145" s="23">
        <f t="shared" si="28"/>
        <v>1.1498404035730755E-2</v>
      </c>
      <c r="K145" s="23">
        <f t="shared" si="29"/>
        <v>4.1956367057800729E-5</v>
      </c>
      <c r="L145" s="23">
        <f t="shared" si="32"/>
        <v>1</v>
      </c>
    </row>
    <row r="146" spans="2:12" x14ac:dyDescent="0.2">
      <c r="B146" s="42">
        <v>109</v>
      </c>
      <c r="C146" s="36">
        <f t="shared" si="30"/>
        <v>0.99420034897901732</v>
      </c>
      <c r="D146" s="35">
        <f t="shared" si="23"/>
        <v>5.79965102098263E-3</v>
      </c>
      <c r="E146" s="29">
        <f t="shared" si="24"/>
        <v>0.78779562293423744</v>
      </c>
      <c r="F146" s="29">
        <f t="shared" si="25"/>
        <v>9.1776476659573558E-3</v>
      </c>
      <c r="G146" s="29">
        <f t="shared" si="26"/>
        <v>3.3537515439266038E-5</v>
      </c>
      <c r="H146" s="29">
        <f t="shared" si="31"/>
        <v>0.79700680811563407</v>
      </c>
      <c r="I146" s="23">
        <f t="shared" si="33"/>
        <v>0.98844277729173402</v>
      </c>
      <c r="J146" s="23">
        <f t="shared" si="28"/>
        <v>1.1515143374566774E-2</v>
      </c>
      <c r="K146" s="23">
        <f t="shared" si="29"/>
        <v>4.2079333699242672E-5</v>
      </c>
      <c r="L146" s="23">
        <f t="shared" si="32"/>
        <v>1</v>
      </c>
    </row>
    <row r="147" spans="2:12" x14ac:dyDescent="0.2">
      <c r="B147" s="42">
        <v>110</v>
      </c>
      <c r="C147" s="39">
        <f t="shared" si="30"/>
        <v>0.99419183148905033</v>
      </c>
      <c r="D147" s="40">
        <f t="shared" si="23"/>
        <v>5.8081685109496245E-3</v>
      </c>
      <c r="E147" s="31">
        <f t="shared" si="24"/>
        <v>0.78778216412626978</v>
      </c>
      <c r="F147" s="31">
        <f t="shared" si="25"/>
        <v>9.191028020013807E-3</v>
      </c>
      <c r="G147" s="31">
        <f t="shared" si="26"/>
        <v>3.3635951965184862E-5</v>
      </c>
      <c r="H147" s="31">
        <f t="shared" si="31"/>
        <v>0.79700682809824874</v>
      </c>
      <c r="I147" s="24">
        <f t="shared" si="33"/>
        <v>0.98842586581850234</v>
      </c>
      <c r="J147" s="24">
        <f t="shared" si="28"/>
        <v>1.1531931341096126E-2</v>
      </c>
      <c r="K147" s="24">
        <f t="shared" si="29"/>
        <v>4.2202840401561134E-5</v>
      </c>
      <c r="L147" s="24">
        <f t="shared" si="32"/>
        <v>1</v>
      </c>
    </row>
    <row r="148" spans="2:12" x14ac:dyDescent="0.2">
      <c r="B148" s="43">
        <v>111</v>
      </c>
      <c r="C148" s="36">
        <f t="shared" si="30"/>
        <v>0.99418328903618158</v>
      </c>
      <c r="D148" s="35">
        <f t="shared" si="23"/>
        <v>5.8167109638183759E-3</v>
      </c>
      <c r="E148" s="29">
        <f t="shared" si="24"/>
        <v>0.78776866604624307</v>
      </c>
      <c r="F148" s="29">
        <f t="shared" si="25"/>
        <v>9.2044473010598708E-3</v>
      </c>
      <c r="G148" s="29">
        <f t="shared" si="26"/>
        <v>3.3734821451586778E-5</v>
      </c>
      <c r="H148" s="29">
        <f t="shared" si="31"/>
        <v>0.79700684816875456</v>
      </c>
      <c r="I148" s="23">
        <f t="shared" si="33"/>
        <v>0.98840890496268929</v>
      </c>
      <c r="J148" s="23">
        <f t="shared" si="28"/>
        <v>1.1548768146984559E-2</v>
      </c>
      <c r="K148" s="23">
        <f t="shared" si="29"/>
        <v>4.2326890326096574E-5</v>
      </c>
      <c r="L148" s="23">
        <f t="shared" si="32"/>
        <v>1</v>
      </c>
    </row>
    <row r="149" spans="2:12" x14ac:dyDescent="0.2">
      <c r="B149" s="42">
        <v>112</v>
      </c>
      <c r="C149" s="36">
        <f t="shared" si="30"/>
        <v>0.99417472151077979</v>
      </c>
      <c r="D149" s="35">
        <f t="shared" si="23"/>
        <v>5.8252784892201554E-3</v>
      </c>
      <c r="E149" s="29">
        <f t="shared" si="24"/>
        <v>0.78775512852244334</v>
      </c>
      <c r="F149" s="29">
        <f t="shared" si="25"/>
        <v>9.2179056787865428E-3</v>
      </c>
      <c r="G149" s="29">
        <f t="shared" si="26"/>
        <v>3.3834126436604901E-5</v>
      </c>
      <c r="H149" s="29">
        <f t="shared" si="31"/>
        <v>0.79700686832766654</v>
      </c>
      <c r="I149" s="23">
        <f t="shared" si="33"/>
        <v>0.98839189450821696</v>
      </c>
      <c r="J149" s="23">
        <f t="shared" si="28"/>
        <v>1.1565654005125669E-2</v>
      </c>
      <c r="K149" s="23">
        <f t="shared" si="29"/>
        <v>4.2451486657320708E-5</v>
      </c>
      <c r="L149" s="23">
        <f t="shared" si="32"/>
        <v>0.99999999999999989</v>
      </c>
    </row>
    <row r="150" spans="2:12" x14ac:dyDescent="0.2">
      <c r="B150" s="42">
        <v>113</v>
      </c>
      <c r="C150" s="36">
        <f t="shared" si="30"/>
        <v>0.99416612880257205</v>
      </c>
      <c r="D150" s="35">
        <f t="shared" si="23"/>
        <v>5.8338711974279377E-3</v>
      </c>
      <c r="E150" s="29">
        <f t="shared" si="24"/>
        <v>0.78774155138215607</v>
      </c>
      <c r="F150" s="29">
        <f t="shared" si="25"/>
        <v>9.2314033238706343E-3</v>
      </c>
      <c r="G150" s="29">
        <f t="shared" si="26"/>
        <v>3.3933869476971055E-5</v>
      </c>
      <c r="H150" s="29">
        <f t="shared" si="31"/>
        <v>0.79700688857550361</v>
      </c>
      <c r="I150" s="23">
        <f t="shared" si="33"/>
        <v>0.98837483423774719</v>
      </c>
      <c r="J150" s="23">
        <f t="shared" si="28"/>
        <v>1.1582589129649795E-2</v>
      </c>
      <c r="K150" s="23">
        <f t="shared" si="29"/>
        <v>4.2576632603039749E-5</v>
      </c>
      <c r="L150" s="23">
        <f t="shared" si="32"/>
        <v>1</v>
      </c>
    </row>
    <row r="151" spans="2:12" x14ac:dyDescent="0.2">
      <c r="B151" s="42">
        <v>114</v>
      </c>
      <c r="C151" s="36">
        <f t="shared" si="30"/>
        <v>0.99415751080063886</v>
      </c>
      <c r="D151" s="35">
        <f t="shared" si="23"/>
        <v>5.8424891993611007E-3</v>
      </c>
      <c r="E151" s="29">
        <f t="shared" si="24"/>
        <v>0.7877279344516589</v>
      </c>
      <c r="F151" s="29">
        <f t="shared" si="25"/>
        <v>9.2449404079819348E-3</v>
      </c>
      <c r="G151" s="29">
        <f t="shared" si="26"/>
        <v>3.4034053148179278E-5</v>
      </c>
      <c r="H151" s="29">
        <f t="shared" si="31"/>
        <v>0.79700690891278902</v>
      </c>
      <c r="I151" s="23">
        <f t="shared" si="33"/>
        <v>0.98835772393267241</v>
      </c>
      <c r="J151" s="23">
        <f t="shared" si="28"/>
        <v>1.1599573735933002E-2</v>
      </c>
      <c r="K151" s="23">
        <f t="shared" si="29"/>
        <v>4.2702331394599478E-5</v>
      </c>
      <c r="L151" s="23">
        <f t="shared" si="32"/>
        <v>1</v>
      </c>
    </row>
    <row r="152" spans="2:12" x14ac:dyDescent="0.2">
      <c r="B152" s="42">
        <v>115</v>
      </c>
      <c r="C152" s="36">
        <f t="shared" si="30"/>
        <v>0.9941488673934098</v>
      </c>
      <c r="D152" s="35">
        <f t="shared" ref="D152:D215" si="34">(F152/2+G152)/H152</f>
        <v>5.8511326065901611E-3</v>
      </c>
      <c r="E152" s="29">
        <f t="shared" ref="E152:E215" si="35">C151*C151*(1-$C$7)</f>
        <v>0.78771427755621382</v>
      </c>
      <c r="F152" s="29">
        <f t="shared" ref="F152:F215" si="36">2*C151*D151*(1-$C$8)</f>
        <v>9.2585171037904198E-3</v>
      </c>
      <c r="G152" s="29">
        <f t="shared" ref="G152:G215" si="37">D151*D151*(1-$C$9)</f>
        <v>3.4134680044651114E-5</v>
      </c>
      <c r="H152" s="29">
        <f t="shared" si="31"/>
        <v>0.79700692934004891</v>
      </c>
      <c r="I152" s="23">
        <f t="shared" si="33"/>
        <v>0.98834056337310672</v>
      </c>
      <c r="J152" s="23">
        <f t="shared" ref="J152:J215" si="38">F152/H152</f>
        <v>1.1616608040606137E-2</v>
      </c>
      <c r="K152" s="23">
        <f t="shared" ref="K152:K215" si="39">G152/H152</f>
        <v>4.2828586287092744E-5</v>
      </c>
      <c r="L152" s="23">
        <f t="shared" si="32"/>
        <v>1</v>
      </c>
    </row>
    <row r="153" spans="2:12" x14ac:dyDescent="0.2">
      <c r="B153" s="42">
        <v>116</v>
      </c>
      <c r="C153" s="36">
        <f t="shared" si="30"/>
        <v>0.99414019846865842</v>
      </c>
      <c r="D153" s="35">
        <f t="shared" si="34"/>
        <v>5.8598015313415493E-3</v>
      </c>
      <c r="E153" s="29">
        <f t="shared" si="35"/>
        <v>0.78770058052006076</v>
      </c>
      <c r="F153" s="29">
        <f t="shared" si="36"/>
        <v>9.2721335849735506E-3</v>
      </c>
      <c r="G153" s="29">
        <f t="shared" si="37"/>
        <v>3.4235752779902575E-5</v>
      </c>
      <c r="H153" s="29">
        <f t="shared" si="31"/>
        <v>0.79700694985781428</v>
      </c>
      <c r="I153" s="23">
        <f t="shared" si="33"/>
        <v>0.98832335233787638</v>
      </c>
      <c r="J153" s="23">
        <f t="shared" si="38"/>
        <v>1.1633692261563962E-2</v>
      </c>
      <c r="K153" s="23">
        <f t="shared" si="39"/>
        <v>4.2955400559568795E-5</v>
      </c>
      <c r="L153" s="23">
        <f t="shared" si="32"/>
        <v>0.99999999999999989</v>
      </c>
    </row>
    <row r="154" spans="2:12" x14ac:dyDescent="0.2">
      <c r="B154" s="42">
        <v>117</v>
      </c>
      <c r="C154" s="36">
        <f t="shared" si="30"/>
        <v>0.99413150391349758</v>
      </c>
      <c r="D154" s="35">
        <f t="shared" si="34"/>
        <v>5.8684960865024336E-3</v>
      </c>
      <c r="E154" s="29">
        <f t="shared" si="35"/>
        <v>0.78768684316640891</v>
      </c>
      <c r="F154" s="29">
        <f t="shared" si="36"/>
        <v>9.285790026223607E-3</v>
      </c>
      <c r="G154" s="29">
        <f t="shared" si="37"/>
        <v>3.4337273986712767E-5</v>
      </c>
      <c r="H154" s="29">
        <f t="shared" si="31"/>
        <v>0.79700697046661928</v>
      </c>
      <c r="I154" s="23">
        <f t="shared" si="33"/>
        <v>0.98830609060451036</v>
      </c>
      <c r="J154" s="23">
        <f t="shared" si="38"/>
        <v>1.1650826617974378E-2</v>
      </c>
      <c r="K154" s="23">
        <f t="shared" si="39"/>
        <v>4.3082777515244955E-5</v>
      </c>
      <c r="L154" s="23">
        <f t="shared" si="32"/>
        <v>0.99999999999999989</v>
      </c>
    </row>
    <row r="155" spans="2:12" x14ac:dyDescent="0.2">
      <c r="B155" s="42">
        <v>118</v>
      </c>
      <c r="C155" s="36">
        <f t="shared" si="30"/>
        <v>0.99412278361437445</v>
      </c>
      <c r="D155" s="35">
        <f t="shared" si="34"/>
        <v>5.8772163856255829E-3</v>
      </c>
      <c r="E155" s="29">
        <f t="shared" si="35"/>
        <v>0.78767306531742998</v>
      </c>
      <c r="F155" s="29">
        <f t="shared" si="36"/>
        <v>9.2994866032551117E-3</v>
      </c>
      <c r="G155" s="29">
        <f t="shared" si="37"/>
        <v>3.4439246317294381E-5</v>
      </c>
      <c r="H155" s="29">
        <f t="shared" si="31"/>
        <v>0.79700699116700235</v>
      </c>
      <c r="I155" s="23">
        <f t="shared" si="33"/>
        <v>0.98828877794923065</v>
      </c>
      <c r="J155" s="23">
        <f t="shared" si="38"/>
        <v>1.1668011330287725E-2</v>
      </c>
      <c r="K155" s="23">
        <f t="shared" si="39"/>
        <v>4.3210720481720455E-5</v>
      </c>
      <c r="L155" s="23">
        <f t="shared" si="32"/>
        <v>1</v>
      </c>
    </row>
    <row r="156" spans="2:12" x14ac:dyDescent="0.2">
      <c r="B156" s="42">
        <v>119</v>
      </c>
      <c r="C156" s="36">
        <f t="shared" si="30"/>
        <v>0.99411403745706572</v>
      </c>
      <c r="D156" s="35">
        <f t="shared" si="34"/>
        <v>5.8859625429342642E-3</v>
      </c>
      <c r="E156" s="29">
        <f t="shared" si="35"/>
        <v>0.78765924679425026</v>
      </c>
      <c r="F156" s="29">
        <f t="shared" si="36"/>
        <v>9.3132234928122951E-3</v>
      </c>
      <c r="G156" s="29">
        <f t="shared" si="37"/>
        <v>3.4541672443465839E-5</v>
      </c>
      <c r="H156" s="29">
        <f t="shared" si="31"/>
        <v>0.79700701195950596</v>
      </c>
      <c r="I156" s="23">
        <f t="shared" si="33"/>
        <v>0.98827141414694275</v>
      </c>
      <c r="J156" s="23">
        <f t="shared" si="38"/>
        <v>1.1685246620246144E-2</v>
      </c>
      <c r="K156" s="23">
        <f t="shared" si="39"/>
        <v>4.3339232811192409E-5</v>
      </c>
      <c r="L156" s="23">
        <f t="shared" si="32"/>
        <v>1.0000000000000002</v>
      </c>
    </row>
    <row r="157" spans="2:12" x14ac:dyDescent="0.2">
      <c r="B157" s="44">
        <v>120</v>
      </c>
      <c r="C157" s="39">
        <f t="shared" si="30"/>
        <v>0.99410526532667276</v>
      </c>
      <c r="D157" s="40">
        <f t="shared" si="34"/>
        <v>5.8947346733271974E-3</v>
      </c>
      <c r="E157" s="31">
        <f t="shared" si="35"/>
        <v>0.78764538741694301</v>
      </c>
      <c r="F157" s="31">
        <f t="shared" si="36"/>
        <v>9.327000872676636E-3</v>
      </c>
      <c r="G157" s="31">
        <f t="shared" si="37"/>
        <v>3.4644555056825191E-5</v>
      </c>
      <c r="H157" s="31">
        <f t="shared" si="31"/>
        <v>0.79700703284467656</v>
      </c>
      <c r="I157" s="24">
        <f t="shared" si="33"/>
        <v>0.98825399897122612</v>
      </c>
      <c r="J157" s="24">
        <f t="shared" si="38"/>
        <v>1.1702532710893046E-2</v>
      </c>
      <c r="K157" s="24">
        <f t="shared" si="39"/>
        <v>4.3468317880674011E-5</v>
      </c>
      <c r="L157" s="24">
        <f t="shared" si="32"/>
        <v>0.99999999999999989</v>
      </c>
    </row>
    <row r="158" spans="2:12" x14ac:dyDescent="0.2">
      <c r="B158" s="42">
        <v>121</v>
      </c>
      <c r="C158" s="37">
        <f t="shared" si="30"/>
        <v>0.99409646710761645</v>
      </c>
      <c r="D158" s="38">
        <f t="shared" si="34"/>
        <v>5.903532892383552E-3</v>
      </c>
      <c r="E158" s="30">
        <f t="shared" si="35"/>
        <v>0.7876314870045209</v>
      </c>
      <c r="F158" s="30">
        <f t="shared" si="36"/>
        <v>9.340818921674484E-3</v>
      </c>
      <c r="G158" s="30">
        <f t="shared" si="37"/>
        <v>3.4747896868925898E-5</v>
      </c>
      <c r="H158" s="30">
        <f t="shared" si="31"/>
        <v>0.79700705382306436</v>
      </c>
      <c r="I158" s="22">
        <f t="shared" si="33"/>
        <v>0.98823653219432506</v>
      </c>
      <c r="J158" s="22">
        <f t="shared" si="38"/>
        <v>1.1719869826582673E-2</v>
      </c>
      <c r="K158" s="22">
        <f t="shared" si="39"/>
        <v>4.3597979092215082E-5</v>
      </c>
      <c r="L158" s="22">
        <f t="shared" si="32"/>
        <v>1</v>
      </c>
    </row>
    <row r="159" spans="2:12" x14ac:dyDescent="0.2">
      <c r="B159" s="42">
        <v>122</v>
      </c>
      <c r="C159" s="36">
        <f t="shared" si="30"/>
        <v>0.99408764268363203</v>
      </c>
      <c r="D159" s="35">
        <f t="shared" si="34"/>
        <v>5.9123573163679744E-3</v>
      </c>
      <c r="E159" s="29">
        <f t="shared" si="35"/>
        <v>0.7876175453749279</v>
      </c>
      <c r="F159" s="29">
        <f t="shared" si="36"/>
        <v>9.3546778196847234E-3</v>
      </c>
      <c r="G159" s="29">
        <f t="shared" si="37"/>
        <v>3.4851700611454508E-5</v>
      </c>
      <c r="H159" s="29">
        <f t="shared" si="31"/>
        <v>0.79700707489522404</v>
      </c>
      <c r="I159" s="23">
        <f t="shared" si="33"/>
        <v>0.98821901358713726</v>
      </c>
      <c r="J159" s="23">
        <f t="shared" si="38"/>
        <v>1.1737258192989699E-2</v>
      </c>
      <c r="K159" s="23">
        <f t="shared" si="39"/>
        <v>4.3728219873124934E-5</v>
      </c>
      <c r="L159" s="23">
        <f t="shared" si="32"/>
        <v>1</v>
      </c>
    </row>
    <row r="160" spans="2:12" x14ac:dyDescent="0.2">
      <c r="B160" s="42">
        <v>123</v>
      </c>
      <c r="C160" s="36">
        <f t="shared" si="30"/>
        <v>0.99407879193776427</v>
      </c>
      <c r="D160" s="35">
        <f t="shared" si="34"/>
        <v>5.9212080622356757E-3</v>
      </c>
      <c r="E160" s="29">
        <f t="shared" si="35"/>
        <v>0.78760356234503137</v>
      </c>
      <c r="F160" s="29">
        <f t="shared" si="36"/>
        <v>9.3685777476465136E-3</v>
      </c>
      <c r="G160" s="29">
        <f t="shared" si="37"/>
        <v>3.4955969036409919E-5</v>
      </c>
      <c r="H160" s="29">
        <f t="shared" si="31"/>
        <v>0.79700709606171438</v>
      </c>
      <c r="I160" s="23">
        <f t="shared" si="33"/>
        <v>0.98820144291920475</v>
      </c>
      <c r="J160" s="23">
        <f t="shared" si="38"/>
        <v>1.1754698037118956E-2</v>
      </c>
      <c r="K160" s="23">
        <f t="shared" si="39"/>
        <v>4.3859043676197311E-5</v>
      </c>
      <c r="L160" s="23">
        <f t="shared" si="32"/>
        <v>0.99999999999999989</v>
      </c>
    </row>
    <row r="161" spans="2:12" x14ac:dyDescent="0.2">
      <c r="B161" s="42">
        <v>124</v>
      </c>
      <c r="C161" s="36">
        <f t="shared" si="30"/>
        <v>0.99406991475236239</v>
      </c>
      <c r="D161" s="35">
        <f t="shared" si="34"/>
        <v>5.930085247637557E-3</v>
      </c>
      <c r="E161" s="29">
        <f t="shared" si="35"/>
        <v>0.78758953773061446</v>
      </c>
      <c r="F161" s="29">
        <f t="shared" si="36"/>
        <v>9.3825188875671078E-3</v>
      </c>
      <c r="G161" s="29">
        <f t="shared" si="37"/>
        <v>3.5060704916284767E-5</v>
      </c>
      <c r="H161" s="29">
        <f t="shared" si="31"/>
        <v>0.79700711732309792</v>
      </c>
      <c r="I161" s="23">
        <f t="shared" si="33"/>
        <v>0.98818381995870475</v>
      </c>
      <c r="J161" s="23">
        <f t="shared" si="38"/>
        <v>1.1772189587315239E-2</v>
      </c>
      <c r="K161" s="23">
        <f t="shared" si="39"/>
        <v>4.3990453979937976E-5</v>
      </c>
      <c r="L161" s="23">
        <f t="shared" si="32"/>
        <v>0.99999999999999989</v>
      </c>
    </row>
    <row r="162" spans="2:12" x14ac:dyDescent="0.2">
      <c r="B162" s="42">
        <v>125</v>
      </c>
      <c r="C162" s="36">
        <f t="shared" si="30"/>
        <v>0.99406101100907462</v>
      </c>
      <c r="D162" s="35">
        <f t="shared" si="34"/>
        <v>5.9389889909253835E-3</v>
      </c>
      <c r="E162" s="29">
        <f t="shared" si="35"/>
        <v>0.78757547134636785</v>
      </c>
      <c r="F162" s="29">
        <f t="shared" si="36"/>
        <v>9.3965014225297315E-3</v>
      </c>
      <c r="G162" s="29">
        <f t="shared" si="37"/>
        <v>3.5165911044248586E-5</v>
      </c>
      <c r="H162" s="29">
        <f t="shared" si="31"/>
        <v>0.79700713867994177</v>
      </c>
      <c r="I162" s="23">
        <f t="shared" si="33"/>
        <v>0.98816614447243811</v>
      </c>
      <c r="J162" s="23">
        <f t="shared" si="38"/>
        <v>1.1789733073273178E-2</v>
      </c>
      <c r="K162" s="23">
        <f t="shared" si="39"/>
        <v>4.4122454288794444E-5</v>
      </c>
      <c r="L162" s="23">
        <f t="shared" si="32"/>
        <v>1</v>
      </c>
    </row>
    <row r="163" spans="2:12" x14ac:dyDescent="0.2">
      <c r="B163" s="42">
        <v>126</v>
      </c>
      <c r="C163" s="36">
        <f t="shared" si="30"/>
        <v>0.99405208058884298</v>
      </c>
      <c r="D163" s="35">
        <f t="shared" si="34"/>
        <v>5.9479194111569985E-3</v>
      </c>
      <c r="E163" s="29">
        <f t="shared" si="35"/>
        <v>0.78756136300588164</v>
      </c>
      <c r="F163" s="29">
        <f t="shared" si="36"/>
        <v>9.4105255367015334E-3</v>
      </c>
      <c r="G163" s="29">
        <f t="shared" si="37"/>
        <v>3.5271590234332907E-5</v>
      </c>
      <c r="H163" s="29">
        <f t="shared" si="31"/>
        <v>0.79700716013281747</v>
      </c>
      <c r="I163" s="23">
        <f t="shared" si="33"/>
        <v>0.98814841622581939</v>
      </c>
      <c r="J163" s="23">
        <f t="shared" si="38"/>
        <v>1.1807328726047221E-2</v>
      </c>
      <c r="K163" s="23">
        <f t="shared" si="39"/>
        <v>4.4255048133388242E-5</v>
      </c>
      <c r="L163" s="23">
        <f t="shared" si="32"/>
        <v>1</v>
      </c>
    </row>
    <row r="164" spans="2:12" x14ac:dyDescent="0.2">
      <c r="B164" s="42">
        <v>127</v>
      </c>
      <c r="C164" s="36">
        <f t="shared" si="30"/>
        <v>0.99404312337189837</v>
      </c>
      <c r="D164" s="35">
        <f t="shared" si="34"/>
        <v>5.9568766281015957E-3</v>
      </c>
      <c r="E164" s="29">
        <f t="shared" si="35"/>
        <v>0.78754721252163695</v>
      </c>
      <c r="F164" s="29">
        <f t="shared" si="36"/>
        <v>9.4245914153415957E-3</v>
      </c>
      <c r="G164" s="29">
        <f t="shared" si="37"/>
        <v>3.5377745321618215E-5</v>
      </c>
      <c r="H164" s="29">
        <f t="shared" si="31"/>
        <v>0.79700718168230011</v>
      </c>
      <c r="I164" s="23">
        <f t="shared" si="33"/>
        <v>0.98813063498286757</v>
      </c>
      <c r="J164" s="23">
        <f t="shared" si="38"/>
        <v>1.1824976778061692E-2</v>
      </c>
      <c r="K164" s="23">
        <f t="shared" si="39"/>
        <v>4.4388239070749494E-5</v>
      </c>
      <c r="L164" s="23">
        <f t="shared" si="32"/>
        <v>1</v>
      </c>
    </row>
    <row r="165" spans="2:12" x14ac:dyDescent="0.2">
      <c r="B165" s="42">
        <v>128</v>
      </c>
      <c r="C165" s="36">
        <f t="shared" si="30"/>
        <v>0.99403413923775497</v>
      </c>
      <c r="D165" s="35">
        <f t="shared" si="34"/>
        <v>5.965860762245024E-3</v>
      </c>
      <c r="E165" s="29">
        <f t="shared" si="35"/>
        <v>0.78753301970499845</v>
      </c>
      <c r="F165" s="29">
        <f t="shared" si="36"/>
        <v>9.4386992448090394E-3</v>
      </c>
      <c r="G165" s="29">
        <f t="shared" si="37"/>
        <v>3.5484379162423038E-5</v>
      </c>
      <c r="H165" s="29">
        <f t="shared" si="31"/>
        <v>0.7970072033289699</v>
      </c>
      <c r="I165" s="23">
        <f t="shared" si="33"/>
        <v>0.98811280050619454</v>
      </c>
      <c r="J165" s="23">
        <f t="shared" si="38"/>
        <v>1.1842677463120939E-2</v>
      </c>
      <c r="K165" s="23">
        <f t="shared" si="39"/>
        <v>4.4522030684554092E-5</v>
      </c>
      <c r="L165" s="23">
        <f t="shared" si="32"/>
        <v>1</v>
      </c>
    </row>
    <row r="166" spans="2:12" x14ac:dyDescent="0.2">
      <c r="B166" s="42">
        <v>129</v>
      </c>
      <c r="C166" s="36">
        <f t="shared" si="30"/>
        <v>0.99402512806520482</v>
      </c>
      <c r="D166" s="35">
        <f t="shared" si="34"/>
        <v>5.9748719347951533E-3</v>
      </c>
      <c r="E166" s="29">
        <f t="shared" si="35"/>
        <v>0.78751878436620504</v>
      </c>
      <c r="F166" s="29">
        <f t="shared" si="36"/>
        <v>9.4528492125711822E-3</v>
      </c>
      <c r="G166" s="29">
        <f t="shared" si="37"/>
        <v>3.5591494634494779E-5</v>
      </c>
      <c r="H166" s="29">
        <f t="shared" si="31"/>
        <v>0.79700722507341071</v>
      </c>
      <c r="I166" s="23">
        <f t="shared" si="33"/>
        <v>0.98809491255699511</v>
      </c>
      <c r="J166" s="23">
        <f t="shared" si="38"/>
        <v>1.186043101641958E-2</v>
      </c>
      <c r="K166" s="23">
        <f t="shared" si="39"/>
        <v>4.4656426585363165E-5</v>
      </c>
      <c r="L166" s="23">
        <f t="shared" si="32"/>
        <v>1</v>
      </c>
    </row>
    <row r="167" spans="2:12" x14ac:dyDescent="0.2">
      <c r="B167" s="42">
        <v>130</v>
      </c>
      <c r="C167" s="39">
        <f t="shared" si="30"/>
        <v>0.9940160897323127</v>
      </c>
      <c r="D167" s="40">
        <f t="shared" si="34"/>
        <v>5.9839102676872806E-3</v>
      </c>
      <c r="E167" s="31">
        <f t="shared" si="35"/>
        <v>0.78750450631436231</v>
      </c>
      <c r="F167" s="31">
        <f t="shared" si="36"/>
        <v>9.4670415072117715E-3</v>
      </c>
      <c r="G167" s="31">
        <f t="shared" si="37"/>
        <v>3.5699094637202776E-5</v>
      </c>
      <c r="H167" s="31">
        <f t="shared" si="31"/>
        <v>0.79700724691621128</v>
      </c>
      <c r="I167" s="24">
        <f t="shared" si="33"/>
        <v>0.98807697089503632</v>
      </c>
      <c r="J167" s="24">
        <f t="shared" si="38"/>
        <v>1.1878237674552832E-2</v>
      </c>
      <c r="K167" s="24">
        <f t="shared" si="39"/>
        <v>4.4791430410865252E-5</v>
      </c>
      <c r="L167" s="24">
        <f t="shared" si="32"/>
        <v>1</v>
      </c>
    </row>
    <row r="168" spans="2:12" x14ac:dyDescent="0.2">
      <c r="B168" s="43">
        <v>131</v>
      </c>
      <c r="C168" s="36">
        <f t="shared" si="30"/>
        <v>0.9940070241164104</v>
      </c>
      <c r="D168" s="35">
        <f t="shared" si="34"/>
        <v>5.9929758835895863E-3</v>
      </c>
      <c r="E168" s="29">
        <f t="shared" si="35"/>
        <v>0.78749018535743354</v>
      </c>
      <c r="F168" s="29">
        <f t="shared" si="36"/>
        <v>9.4812763184393013E-3</v>
      </c>
      <c r="G168" s="29">
        <f t="shared" si="37"/>
        <v>3.5807182091733264E-5</v>
      </c>
      <c r="H168" s="29">
        <f t="shared" si="31"/>
        <v>0.79700726885796458</v>
      </c>
      <c r="I168" s="23">
        <f t="shared" si="33"/>
        <v>0.98805897527864694</v>
      </c>
      <c r="J168" s="23">
        <f t="shared" si="38"/>
        <v>1.1896097675526933E-2</v>
      </c>
      <c r="K168" s="23">
        <f t="shared" si="39"/>
        <v>4.4927045826120939E-5</v>
      </c>
      <c r="L168" s="23">
        <f t="shared" si="32"/>
        <v>1</v>
      </c>
    </row>
    <row r="169" spans="2:12" x14ac:dyDescent="0.2">
      <c r="B169" s="42">
        <v>132</v>
      </c>
      <c r="C169" s="36">
        <f t="shared" si="30"/>
        <v>0.9939979310940914</v>
      </c>
      <c r="D169" s="35">
        <f t="shared" si="34"/>
        <v>6.0020689059086417E-3</v>
      </c>
      <c r="E169" s="29">
        <f t="shared" si="35"/>
        <v>0.78747582130223137</v>
      </c>
      <c r="F169" s="29">
        <f t="shared" si="36"/>
        <v>9.4955538370953899E-3</v>
      </c>
      <c r="G169" s="29">
        <f t="shared" si="37"/>
        <v>3.5915759941286383E-5</v>
      </c>
      <c r="H169" s="29">
        <f t="shared" si="31"/>
        <v>0.79700729089926814</v>
      </c>
      <c r="I169" s="23">
        <f t="shared" si="33"/>
        <v>0.98804092546470645</v>
      </c>
      <c r="J169" s="23">
        <f t="shared" si="38"/>
        <v>1.1914011258769664E-2</v>
      </c>
      <c r="K169" s="23">
        <f t="shared" si="39"/>
        <v>4.5063276523809979E-5</v>
      </c>
      <c r="L169" s="23">
        <f t="shared" si="32"/>
        <v>0.99999999999999989</v>
      </c>
    </row>
    <row r="170" spans="2:12" x14ac:dyDescent="0.2">
      <c r="B170" s="42">
        <v>133</v>
      </c>
      <c r="C170" s="36">
        <f t="shared" si="30"/>
        <v>0.99398881054120503</v>
      </c>
      <c r="D170" s="35">
        <f t="shared" si="34"/>
        <v>6.0111894587949631E-3</v>
      </c>
      <c r="E170" s="29">
        <f t="shared" si="35"/>
        <v>0.78746141395440916</v>
      </c>
      <c r="F170" s="29">
        <f t="shared" si="36"/>
        <v>9.509874255163241E-3</v>
      </c>
      <c r="G170" s="29">
        <f t="shared" si="37"/>
        <v>3.6024831151275361E-5</v>
      </c>
      <c r="H170" s="29">
        <f t="shared" si="31"/>
        <v>0.7970073130407237</v>
      </c>
      <c r="I170" s="23">
        <f t="shared" si="33"/>
        <v>0.98802282120863449</v>
      </c>
      <c r="J170" s="23">
        <f t="shared" si="38"/>
        <v>1.1931978665140964E-2</v>
      </c>
      <c r="K170" s="23">
        <f t="shared" si="39"/>
        <v>4.520012622448126E-5</v>
      </c>
      <c r="L170" s="23">
        <f t="shared" si="32"/>
        <v>0.99999999999999989</v>
      </c>
    </row>
    <row r="171" spans="2:12" x14ac:dyDescent="0.2">
      <c r="B171" s="42">
        <v>134</v>
      </c>
      <c r="C171" s="36">
        <f t="shared" si="30"/>
        <v>0.9939796623328514</v>
      </c>
      <c r="D171" s="35">
        <f t="shared" si="34"/>
        <v>6.0203376671486182E-3</v>
      </c>
      <c r="E171" s="29">
        <f t="shared" si="35"/>
        <v>0.78744696311845219</v>
      </c>
      <c r="F171" s="29">
        <f t="shared" si="36"/>
        <v>9.5242377657761834E-3</v>
      </c>
      <c r="G171" s="29">
        <f t="shared" si="37"/>
        <v>3.6134398709527684E-5</v>
      </c>
      <c r="H171" s="29">
        <f t="shared" si="31"/>
        <v>0.79700733528293788</v>
      </c>
      <c r="I171" s="23">
        <f t="shared" si="33"/>
        <v>0.98800466226437955</v>
      </c>
      <c r="J171" s="23">
        <f t="shared" si="38"/>
        <v>1.1950000136943627E-2</v>
      </c>
      <c r="K171" s="23">
        <f t="shared" si="39"/>
        <v>4.5337598676805101E-5</v>
      </c>
      <c r="L171" s="23">
        <f t="shared" si="32"/>
        <v>0.99999999999999989</v>
      </c>
    </row>
    <row r="172" spans="2:12" x14ac:dyDescent="0.2">
      <c r="B172" s="42">
        <v>135</v>
      </c>
      <c r="C172" s="36">
        <f t="shared" si="30"/>
        <v>0.99397048634337515</v>
      </c>
      <c r="D172" s="35">
        <f t="shared" si="34"/>
        <v>6.0295136566248806E-3</v>
      </c>
      <c r="E172" s="29">
        <f t="shared" si="35"/>
        <v>0.78743246859766935</v>
      </c>
      <c r="F172" s="29">
        <f t="shared" si="36"/>
        <v>9.5386445632262735E-3</v>
      </c>
      <c r="G172" s="29">
        <f t="shared" si="37"/>
        <v>3.6244465626488464E-5</v>
      </c>
      <c r="H172" s="29">
        <f t="shared" si="31"/>
        <v>0.79700735762652208</v>
      </c>
      <c r="I172" s="23">
        <f t="shared" si="33"/>
        <v>0.98798644838440808</v>
      </c>
      <c r="J172" s="23">
        <f t="shared" si="38"/>
        <v>1.1968075917934105E-2</v>
      </c>
      <c r="K172" s="23">
        <f t="shared" si="39"/>
        <v>4.5475697657828441E-5</v>
      </c>
      <c r="L172" s="23">
        <f t="shared" si="32"/>
        <v>1</v>
      </c>
    </row>
    <row r="173" spans="2:12" x14ac:dyDescent="0.2">
      <c r="B173" s="42">
        <v>136</v>
      </c>
      <c r="C173" s="36">
        <f t="shared" si="30"/>
        <v>0.99396128244636006</v>
      </c>
      <c r="D173" s="35">
        <f t="shared" si="34"/>
        <v>6.0387175536399419E-3</v>
      </c>
      <c r="E173" s="29">
        <f t="shared" si="35"/>
        <v>0.78741793019418338</v>
      </c>
      <c r="F173" s="29">
        <f t="shared" si="36"/>
        <v>9.5530948429729898E-3</v>
      </c>
      <c r="G173" s="29">
        <f t="shared" si="37"/>
        <v>3.6355034935425938E-5</v>
      </c>
      <c r="H173" s="29">
        <f t="shared" si="31"/>
        <v>0.79700738007209171</v>
      </c>
      <c r="I173" s="23">
        <f t="shared" si="33"/>
        <v>0.9879681793196935</v>
      </c>
      <c r="J173" s="23">
        <f t="shared" si="38"/>
        <v>1.1986206253333418E-2</v>
      </c>
      <c r="K173" s="23">
        <f t="shared" si="39"/>
        <v>4.561442697323269E-5</v>
      </c>
      <c r="L173" s="23">
        <f t="shared" si="32"/>
        <v>1.0000000000000002</v>
      </c>
    </row>
    <row r="174" spans="2:12" x14ac:dyDescent="0.2">
      <c r="B174" s="42">
        <v>137</v>
      </c>
      <c r="C174" s="36">
        <f t="shared" si="30"/>
        <v>0.99395205051462332</v>
      </c>
      <c r="D174" s="35">
        <f t="shared" si="34"/>
        <v>6.0479494853766646E-3</v>
      </c>
      <c r="E174" s="29">
        <f t="shared" si="35"/>
        <v>0.78740334770892295</v>
      </c>
      <c r="F174" s="29">
        <f t="shared" si="36"/>
        <v>9.5675888016520001E-3</v>
      </c>
      <c r="G174" s="29">
        <f t="shared" si="37"/>
        <v>3.6466109692639167E-5</v>
      </c>
      <c r="H174" s="29">
        <f t="shared" si="31"/>
        <v>0.79700740262026759</v>
      </c>
      <c r="I174" s="23">
        <f t="shared" si="33"/>
        <v>0.98794985481970432</v>
      </c>
      <c r="J174" s="23">
        <f t="shared" si="38"/>
        <v>1.2004391389838141E-2</v>
      </c>
      <c r="K174" s="23">
        <f t="shared" si="39"/>
        <v>4.5753790457594237E-5</v>
      </c>
      <c r="L174" s="23">
        <f t="shared" si="32"/>
        <v>1</v>
      </c>
    </row>
    <row r="175" spans="2:12" x14ac:dyDescent="0.2">
      <c r="B175" s="42">
        <v>138</v>
      </c>
      <c r="C175" s="36">
        <f t="shared" si="30"/>
        <v>0.99394279042020961</v>
      </c>
      <c r="D175" s="35">
        <f t="shared" si="34"/>
        <v>6.0572095797903997E-3</v>
      </c>
      <c r="E175" s="29">
        <f t="shared" si="35"/>
        <v>0.78738872094161272</v>
      </c>
      <c r="F175" s="29">
        <f t="shared" si="36"/>
        <v>9.582126637084E-3</v>
      </c>
      <c r="G175" s="29">
        <f t="shared" si="37"/>
        <v>3.6577692977667862E-5</v>
      </c>
      <c r="H175" s="29">
        <f t="shared" si="31"/>
        <v>0.79700742527167445</v>
      </c>
      <c r="I175" s="23">
        <f t="shared" si="33"/>
        <v>0.98793147463239372</v>
      </c>
      <c r="J175" s="23">
        <f t="shared" si="38"/>
        <v>1.2022631575631505E-2</v>
      </c>
      <c r="K175" s="23">
        <f t="shared" si="39"/>
        <v>4.5893791974647778E-5</v>
      </c>
      <c r="L175" s="23">
        <f t="shared" si="32"/>
        <v>0.99999999999999989</v>
      </c>
    </row>
    <row r="176" spans="2:12" x14ac:dyDescent="0.2">
      <c r="B176" s="42">
        <v>139</v>
      </c>
      <c r="C176" s="36">
        <f t="shared" si="30"/>
        <v>0.99393350203438513</v>
      </c>
      <c r="D176" s="35">
        <f t="shared" si="34"/>
        <v>6.0664979656148499E-3</v>
      </c>
      <c r="E176" s="29">
        <f t="shared" si="35"/>
        <v>0.78737404969076519</v>
      </c>
      <c r="F176" s="29">
        <f t="shared" si="36"/>
        <v>9.5967085482836501E-3</v>
      </c>
      <c r="G176" s="29">
        <f t="shared" si="37"/>
        <v>3.668978789350459E-5</v>
      </c>
      <c r="H176" s="29">
        <f t="shared" si="31"/>
        <v>0.79700744802694234</v>
      </c>
      <c r="I176" s="23">
        <f t="shared" si="33"/>
        <v>0.98791303850418788</v>
      </c>
      <c r="J176" s="23">
        <f t="shared" si="38"/>
        <v>1.2040927060394597E-2</v>
      </c>
      <c r="K176" s="23">
        <f t="shared" si="39"/>
        <v>4.6034435417552477E-5</v>
      </c>
      <c r="L176" s="23">
        <f t="shared" si="32"/>
        <v>1</v>
      </c>
    </row>
    <row r="177" spans="2:12" x14ac:dyDescent="0.2">
      <c r="B177" s="44">
        <v>140</v>
      </c>
      <c r="C177" s="39">
        <f t="shared" si="30"/>
        <v>0.99392418522763204</v>
      </c>
      <c r="D177" s="40">
        <f t="shared" si="34"/>
        <v>6.0758147723679887E-3</v>
      </c>
      <c r="E177" s="31">
        <f t="shared" si="35"/>
        <v>0.78735933375367051</v>
      </c>
      <c r="F177" s="31">
        <f t="shared" si="36"/>
        <v>9.6113347354685758E-3</v>
      </c>
      <c r="G177" s="31">
        <f t="shared" si="37"/>
        <v>3.6802397566809116E-5</v>
      </c>
      <c r="H177" s="31">
        <f t="shared" si="31"/>
        <v>0.79700747088670587</v>
      </c>
      <c r="I177" s="24">
        <f t="shared" si="33"/>
        <v>0.98789454617997319</v>
      </c>
      <c r="J177" s="24">
        <f t="shared" si="38"/>
        <v>1.2059278095317654E-2</v>
      </c>
      <c r="K177" s="24">
        <f t="shared" si="39"/>
        <v>4.6175724709160918E-5</v>
      </c>
      <c r="L177" s="24">
        <f t="shared" si="32"/>
        <v>1</v>
      </c>
    </row>
    <row r="178" spans="2:12" x14ac:dyDescent="0.2">
      <c r="B178" s="42">
        <v>141</v>
      </c>
      <c r="C178" s="36">
        <f t="shared" si="30"/>
        <v>0.99391483986964202</v>
      </c>
      <c r="D178" s="35">
        <f t="shared" si="34"/>
        <v>6.0851601303580256E-3</v>
      </c>
      <c r="E178" s="29">
        <f t="shared" si="35"/>
        <v>0.78734457292638849</v>
      </c>
      <c r="F178" s="29">
        <f t="shared" si="36"/>
        <v>9.6260054000684627E-3</v>
      </c>
      <c r="G178" s="29">
        <f t="shared" si="37"/>
        <v>3.6915525148125074E-5</v>
      </c>
      <c r="H178" s="29">
        <f t="shared" si="31"/>
        <v>0.79700749385160508</v>
      </c>
      <c r="I178" s="23">
        <f t="shared" si="33"/>
        <v>0.98787599740308629</v>
      </c>
      <c r="J178" s="23">
        <f t="shared" si="38"/>
        <v>1.207768493311147E-2</v>
      </c>
      <c r="K178" s="23">
        <f t="shared" si="39"/>
        <v>4.6317663802290896E-5</v>
      </c>
      <c r="L178" s="23">
        <f t="shared" si="32"/>
        <v>1</v>
      </c>
    </row>
    <row r="179" spans="2:12" x14ac:dyDescent="0.2">
      <c r="B179" s="42">
        <v>142</v>
      </c>
      <c r="C179" s="36">
        <f t="shared" si="30"/>
        <v>0.99390546582931061</v>
      </c>
      <c r="D179" s="35">
        <f t="shared" si="34"/>
        <v>6.0945341706894422E-3</v>
      </c>
      <c r="E179" s="29">
        <f t="shared" si="35"/>
        <v>0.78732976700373758</v>
      </c>
      <c r="F179" s="29">
        <f t="shared" si="36"/>
        <v>9.6407207447342068E-3</v>
      </c>
      <c r="G179" s="29">
        <f t="shared" si="37"/>
        <v>3.7029173812098904E-5</v>
      </c>
      <c r="H179" s="29">
        <f t="shared" si="31"/>
        <v>0.79700751692228389</v>
      </c>
      <c r="I179" s="23">
        <f t="shared" si="33"/>
        <v>0.98785739191530109</v>
      </c>
      <c r="J179" s="23">
        <f t="shared" si="38"/>
        <v>1.2096147828018882E-2</v>
      </c>
      <c r="K179" s="23">
        <f t="shared" si="39"/>
        <v>4.6460256680000191E-5</v>
      </c>
      <c r="L179" s="23">
        <f t="shared" si="32"/>
        <v>1</v>
      </c>
    </row>
    <row r="180" spans="2:12" x14ac:dyDescent="0.2">
      <c r="B180" s="42">
        <v>143</v>
      </c>
      <c r="C180" s="36">
        <f t="shared" si="30"/>
        <v>0.99389606297473099</v>
      </c>
      <c r="D180" s="35">
        <f t="shared" si="34"/>
        <v>6.1039370252690675E-3</v>
      </c>
      <c r="E180" s="29">
        <f t="shared" si="35"/>
        <v>0.78731491577928692</v>
      </c>
      <c r="F180" s="29">
        <f t="shared" si="36"/>
        <v>9.6554809733471955E-3</v>
      </c>
      <c r="G180" s="29">
        <f t="shared" si="37"/>
        <v>3.7143346757701247E-5</v>
      </c>
      <c r="H180" s="29">
        <f t="shared" si="31"/>
        <v>0.7970075400993919</v>
      </c>
      <c r="I180" s="23">
        <f t="shared" si="33"/>
        <v>0.98783872945681761</v>
      </c>
      <c r="J180" s="23">
        <f t="shared" si="38"/>
        <v>1.2114667035826407E-2</v>
      </c>
      <c r="K180" s="23">
        <f t="shared" si="39"/>
        <v>4.6603507355864204E-5</v>
      </c>
      <c r="L180" s="23">
        <f t="shared" si="32"/>
        <v>0.99999999999999989</v>
      </c>
    </row>
    <row r="181" spans="2:12" x14ac:dyDescent="0.2">
      <c r="B181" s="42">
        <v>144</v>
      </c>
      <c r="C181" s="36">
        <f t="shared" si="30"/>
        <v>0.99388663117318776</v>
      </c>
      <c r="D181" s="35">
        <f t="shared" si="34"/>
        <v>6.1133688268122195E-3</v>
      </c>
      <c r="E181" s="29">
        <f t="shared" si="35"/>
        <v>0.7873000190453463</v>
      </c>
      <c r="F181" s="29">
        <f t="shared" si="36"/>
        <v>9.6702862910286232E-3</v>
      </c>
      <c r="G181" s="29">
        <f t="shared" si="37"/>
        <v>3.725804720845059E-5</v>
      </c>
      <c r="H181" s="29">
        <f t="shared" si="31"/>
        <v>0.79700756338358336</v>
      </c>
      <c r="I181" s="23">
        <f t="shared" si="33"/>
        <v>0.98782000976624984</v>
      </c>
      <c r="J181" s="23">
        <f t="shared" si="38"/>
        <v>1.2133242813875924E-2</v>
      </c>
      <c r="K181" s="23">
        <f t="shared" si="39"/>
        <v>4.6747419874256645E-5</v>
      </c>
      <c r="L181" s="23">
        <f t="shared" si="32"/>
        <v>1</v>
      </c>
    </row>
    <row r="182" spans="2:12" x14ac:dyDescent="0.2">
      <c r="B182" s="42">
        <v>145</v>
      </c>
      <c r="C182" s="36">
        <f t="shared" si="30"/>
        <v>0.99387717029115108</v>
      </c>
      <c r="D182" s="35">
        <f t="shared" si="34"/>
        <v>6.122829708848896E-3</v>
      </c>
      <c r="E182" s="29">
        <f t="shared" si="35"/>
        <v>0.7872850765929561</v>
      </c>
      <c r="F182" s="29">
        <f t="shared" si="36"/>
        <v>9.6851369041489298E-3</v>
      </c>
      <c r="G182" s="29">
        <f t="shared" si="37"/>
        <v>3.7373278412639415E-5</v>
      </c>
      <c r="H182" s="29">
        <f t="shared" si="31"/>
        <v>0.79700758677551775</v>
      </c>
      <c r="I182" s="23">
        <f t="shared" si="33"/>
        <v>0.9878012325806127</v>
      </c>
      <c r="J182" s="23">
        <f t="shared" si="38"/>
        <v>1.2151875421076526E-2</v>
      </c>
      <c r="K182" s="23">
        <f t="shared" si="39"/>
        <v>4.6891998310633191E-5</v>
      </c>
      <c r="L182" s="23">
        <f t="shared" si="32"/>
        <v>0.99999999999999989</v>
      </c>
    </row>
    <row r="183" spans="2:12" x14ac:dyDescent="0.2">
      <c r="B183" s="42">
        <v>146</v>
      </c>
      <c r="C183" s="36">
        <f t="shared" si="30"/>
        <v>0.99386768019426996</v>
      </c>
      <c r="D183" s="35">
        <f t="shared" si="34"/>
        <v>6.1323198057300285E-3</v>
      </c>
      <c r="E183" s="29">
        <f t="shared" si="35"/>
        <v>0.7872700882118786</v>
      </c>
      <c r="F183" s="29">
        <f t="shared" si="36"/>
        <v>9.7000330203372998E-3</v>
      </c>
      <c r="G183" s="29">
        <f t="shared" si="37"/>
        <v>3.7489043643562654E-5</v>
      </c>
      <c r="H183" s="29">
        <f t="shared" ref="H183:H246" si="40">E183+F183+G183</f>
        <v>0.79700761027585942</v>
      </c>
      <c r="I183" s="23">
        <f t="shared" si="33"/>
        <v>0.98778239763531184</v>
      </c>
      <c r="J183" s="23">
        <f t="shared" si="38"/>
        <v>1.2170565117916421E-2</v>
      </c>
      <c r="K183" s="23">
        <f t="shared" si="39"/>
        <v>4.7037246771818133E-5</v>
      </c>
      <c r="L183" s="23">
        <f t="shared" ref="L183:L246" si="41">I183+J183+K183</f>
        <v>1</v>
      </c>
    </row>
    <row r="184" spans="2:12" x14ac:dyDescent="0.2">
      <c r="B184" s="42">
        <v>147</v>
      </c>
      <c r="C184" s="36">
        <f t="shared" si="30"/>
        <v>0.99385816074736621</v>
      </c>
      <c r="D184" s="35">
        <f t="shared" si="34"/>
        <v>6.1418392526337859E-3</v>
      </c>
      <c r="E184" s="29">
        <f t="shared" si="35"/>
        <v>0.78725505369058746</v>
      </c>
      <c r="F184" s="29">
        <f t="shared" si="36"/>
        <v>9.7149748484912646E-3</v>
      </c>
      <c r="G184" s="29">
        <f t="shared" si="37"/>
        <v>3.7605346199748776E-5</v>
      </c>
      <c r="H184" s="29">
        <f t="shared" si="40"/>
        <v>0.79700763388527851</v>
      </c>
      <c r="I184" s="23">
        <f t="shared" ref="I184:I247" si="42">E184/H184</f>
        <v>0.98776350466412866</v>
      </c>
      <c r="J184" s="23">
        <f t="shared" si="38"/>
        <v>1.2189312166474984E-2</v>
      </c>
      <c r="K184" s="23">
        <f t="shared" si="39"/>
        <v>4.7183169396294266E-5</v>
      </c>
      <c r="L184" s="23">
        <f t="shared" si="41"/>
        <v>1</v>
      </c>
    </row>
    <row r="185" spans="2:12" x14ac:dyDescent="0.2">
      <c r="B185" s="42">
        <v>148</v>
      </c>
      <c r="C185" s="36">
        <f t="shared" si="30"/>
        <v>0.99384861181442807</v>
      </c>
      <c r="D185" s="35">
        <f t="shared" si="34"/>
        <v>6.1513881855719483E-3</v>
      </c>
      <c r="E185" s="29">
        <f t="shared" si="35"/>
        <v>0.78723997281625768</v>
      </c>
      <c r="F185" s="29">
        <f t="shared" si="36"/>
        <v>9.7299625987863764E-3</v>
      </c>
      <c r="G185" s="29">
        <f t="shared" si="37"/>
        <v>3.7722189405193145E-5</v>
      </c>
      <c r="H185" s="29">
        <f t="shared" si="40"/>
        <v>0.79700765760444925</v>
      </c>
      <c r="I185" s="23">
        <f t="shared" si="42"/>
        <v>0.98774455339921063</v>
      </c>
      <c r="J185" s="23">
        <f t="shared" si="38"/>
        <v>1.2208116830434905E-2</v>
      </c>
      <c r="K185" s="23">
        <f t="shared" si="39"/>
        <v>4.732977035449573E-5</v>
      </c>
      <c r="L185" s="23">
        <f t="shared" si="41"/>
        <v>1</v>
      </c>
    </row>
    <row r="186" spans="2:12" x14ac:dyDescent="0.2">
      <c r="B186" s="42">
        <v>149</v>
      </c>
      <c r="C186" s="36">
        <f t="shared" si="30"/>
        <v>0.99383903325860368</v>
      </c>
      <c r="D186" s="35">
        <f t="shared" si="34"/>
        <v>6.1609667413963249E-3</v>
      </c>
      <c r="E186" s="29">
        <f t="shared" si="35"/>
        <v>0.78722484537475612</v>
      </c>
      <c r="F186" s="29">
        <f t="shared" si="36"/>
        <v>9.7449964826859924E-3</v>
      </c>
      <c r="G186" s="29">
        <f t="shared" si="37"/>
        <v>3.7839576609594146E-5</v>
      </c>
      <c r="H186" s="29">
        <f t="shared" si="40"/>
        <v>0.79700768143405176</v>
      </c>
      <c r="I186" s="23">
        <f t="shared" si="42"/>
        <v>0.98772554357105635</v>
      </c>
      <c r="J186" s="23">
        <f t="shared" si="38"/>
        <v>1.2226979375094442E-2</v>
      </c>
      <c r="K186" s="23">
        <f t="shared" si="39"/>
        <v>4.7477053849104178E-5</v>
      </c>
      <c r="L186" s="23">
        <f t="shared" si="41"/>
        <v>0.99999999999999989</v>
      </c>
    </row>
    <row r="187" spans="2:12" x14ac:dyDescent="0.2">
      <c r="B187" s="42">
        <v>150</v>
      </c>
      <c r="C187" s="39">
        <f t="shared" si="30"/>
        <v>0.99382942494219473</v>
      </c>
      <c r="D187" s="40">
        <f t="shared" si="34"/>
        <v>6.1705750578052443E-3</v>
      </c>
      <c r="E187" s="31">
        <f t="shared" si="35"/>
        <v>0.78720967115063156</v>
      </c>
      <c r="F187" s="31">
        <f t="shared" si="36"/>
        <v>9.7600767129511264E-3</v>
      </c>
      <c r="G187" s="31">
        <f t="shared" si="37"/>
        <v>3.7957511188591649E-5</v>
      </c>
      <c r="H187" s="31">
        <f t="shared" si="40"/>
        <v>0.79700770537477128</v>
      </c>
      <c r="I187" s="24">
        <f t="shared" si="42"/>
        <v>0.98770647490850483</v>
      </c>
      <c r="J187" s="24">
        <f t="shared" si="38"/>
        <v>1.2245900067379793E-2</v>
      </c>
      <c r="K187" s="24">
        <f t="shared" si="39"/>
        <v>4.7625024115347989E-5</v>
      </c>
      <c r="L187" s="24">
        <f t="shared" si="41"/>
        <v>1</v>
      </c>
    </row>
    <row r="188" spans="2:12" x14ac:dyDescent="0.2">
      <c r="B188" s="43">
        <v>151</v>
      </c>
      <c r="C188" s="37">
        <f t="shared" si="30"/>
        <v>0.99381978672664995</v>
      </c>
      <c r="D188" s="38">
        <f t="shared" si="34"/>
        <v>6.1802132733500973E-3</v>
      </c>
      <c r="E188" s="30">
        <f t="shared" si="35"/>
        <v>0.78719444992710397</v>
      </c>
      <c r="F188" s="30">
        <f t="shared" si="36"/>
        <v>9.7752035036504092E-3</v>
      </c>
      <c r="G188" s="30">
        <f t="shared" si="37"/>
        <v>3.8075996544008193E-5</v>
      </c>
      <c r="H188" s="30">
        <f t="shared" si="40"/>
        <v>0.79700772942729847</v>
      </c>
      <c r="I188" s="22">
        <f t="shared" si="42"/>
        <v>0.98768734713872097</v>
      </c>
      <c r="J188" s="22">
        <f t="shared" si="38"/>
        <v>1.2264879175857585E-2</v>
      </c>
      <c r="K188" s="22">
        <f t="shared" si="39"/>
        <v>4.7773685421304829E-5</v>
      </c>
      <c r="L188" s="22">
        <f t="shared" si="41"/>
        <v>0.99999999999999989</v>
      </c>
    </row>
    <row r="189" spans="2:12" x14ac:dyDescent="0.2">
      <c r="B189" s="42">
        <v>152</v>
      </c>
      <c r="C189" s="36">
        <f t="shared" si="30"/>
        <v>0.99381011847255807</v>
      </c>
      <c r="D189" s="35">
        <f t="shared" si="34"/>
        <v>6.1898815274419421E-3</v>
      </c>
      <c r="E189" s="29">
        <f t="shared" si="35"/>
        <v>0.78717918148605492</v>
      </c>
      <c r="F189" s="29">
        <f t="shared" si="36"/>
        <v>9.7903770701701313E-3</v>
      </c>
      <c r="G189" s="29">
        <f t="shared" si="37"/>
        <v>3.8195036104092727E-5</v>
      </c>
      <c r="H189" s="29">
        <f t="shared" si="40"/>
        <v>0.79700775359232923</v>
      </c>
      <c r="I189" s="23">
        <f t="shared" si="42"/>
        <v>0.98766815998718427</v>
      </c>
      <c r="J189" s="23">
        <f t="shared" si="38"/>
        <v>1.2283916970747471E-2</v>
      </c>
      <c r="K189" s="23">
        <f t="shared" si="39"/>
        <v>4.7923042068207474E-5</v>
      </c>
      <c r="L189" s="23">
        <f t="shared" si="41"/>
        <v>1</v>
      </c>
    </row>
    <row r="190" spans="2:12" x14ac:dyDescent="0.2">
      <c r="B190" s="42">
        <v>153</v>
      </c>
      <c r="C190" s="36">
        <f t="shared" si="30"/>
        <v>0.99380042003964186</v>
      </c>
      <c r="D190" s="35">
        <f t="shared" si="34"/>
        <v>6.1995799603581734E-3</v>
      </c>
      <c r="E190" s="29">
        <f t="shared" si="35"/>
        <v>0.78716386560801654</v>
      </c>
      <c r="F190" s="29">
        <f t="shared" si="36"/>
        <v>9.8055976292243698E-3</v>
      </c>
      <c r="G190" s="29">
        <f t="shared" si="37"/>
        <v>3.8314633323766991E-5</v>
      </c>
      <c r="H190" s="29">
        <f t="shared" si="40"/>
        <v>0.79700777787056476</v>
      </c>
      <c r="I190" s="23">
        <f t="shared" si="42"/>
        <v>0.98764891317767434</v>
      </c>
      <c r="J190" s="23">
        <f t="shared" si="38"/>
        <v>1.2303013723934841E-2</v>
      </c>
      <c r="K190" s="23">
        <f t="shared" si="39"/>
        <v>4.8073098390752901E-5</v>
      </c>
      <c r="L190" s="23">
        <f t="shared" si="41"/>
        <v>0.99999999999999989</v>
      </c>
    </row>
    <row r="191" spans="2:12" x14ac:dyDescent="0.2">
      <c r="B191" s="42">
        <v>154</v>
      </c>
      <c r="C191" s="36">
        <f t="shared" si="30"/>
        <v>0.99379069128675079</v>
      </c>
      <c r="D191" s="35">
        <f t="shared" si="34"/>
        <v>6.2093087132492498E-3</v>
      </c>
      <c r="E191" s="29">
        <f t="shared" si="35"/>
        <v>0.78714850207216192</v>
      </c>
      <c r="F191" s="29">
        <f t="shared" si="36"/>
        <v>9.8208653988652375E-3</v>
      </c>
      <c r="G191" s="29">
        <f t="shared" si="37"/>
        <v>3.8434791684874651E-5</v>
      </c>
      <c r="H191" s="29">
        <f t="shared" si="40"/>
        <v>0.79700780226271206</v>
      </c>
      <c r="I191" s="23">
        <f t="shared" si="42"/>
        <v>0.98762960643225883</v>
      </c>
      <c r="J191" s="23">
        <f t="shared" si="38"/>
        <v>1.2322169708983671E-2</v>
      </c>
      <c r="K191" s="23">
        <f t="shared" si="39"/>
        <v>4.8223858757414852E-5</v>
      </c>
      <c r="L191" s="23">
        <f t="shared" si="41"/>
        <v>1</v>
      </c>
    </row>
    <row r="192" spans="2:12" x14ac:dyDescent="0.2">
      <c r="B192" s="42">
        <v>155</v>
      </c>
      <c r="C192" s="36">
        <f t="shared" si="30"/>
        <v>0.99378093207185447</v>
      </c>
      <c r="D192" s="35">
        <f t="shared" si="34"/>
        <v>6.2190679281454858E-3</v>
      </c>
      <c r="E192" s="29">
        <f t="shared" si="35"/>
        <v>0.78713309065629378</v>
      </c>
      <c r="F192" s="29">
        <f t="shared" si="36"/>
        <v>9.836180598493189E-3</v>
      </c>
      <c r="G192" s="29">
        <f t="shared" si="37"/>
        <v>3.8555514696433056E-5</v>
      </c>
      <c r="H192" s="29">
        <f t="shared" si="40"/>
        <v>0.79700782676948345</v>
      </c>
      <c r="I192" s="23">
        <f t="shared" si="42"/>
        <v>0.98761023947127968</v>
      </c>
      <c r="J192" s="23">
        <f t="shared" si="38"/>
        <v>1.2341385201149451E-2</v>
      </c>
      <c r="K192" s="23">
        <f t="shared" si="39"/>
        <v>4.8375327570759692E-5</v>
      </c>
      <c r="L192" s="23">
        <f t="shared" si="41"/>
        <v>0.99999999999999989</v>
      </c>
    </row>
    <row r="193" spans="2:12" x14ac:dyDescent="0.2">
      <c r="B193" s="42">
        <v>156</v>
      </c>
      <c r="C193" s="36">
        <f t="shared" si="30"/>
        <v>0.99377114225203611</v>
      </c>
      <c r="D193" s="35">
        <f t="shared" si="34"/>
        <v>6.2288577479639095E-3</v>
      </c>
      <c r="E193" s="29">
        <f t="shared" si="35"/>
        <v>0.78711763113683419</v>
      </c>
      <c r="F193" s="29">
        <f t="shared" si="36"/>
        <v>9.8515434488674527E-3</v>
      </c>
      <c r="G193" s="29">
        <f t="shared" si="37"/>
        <v>3.8676805894887784E-5</v>
      </c>
      <c r="H193" s="29">
        <f t="shared" si="40"/>
        <v>0.79700785139159647</v>
      </c>
      <c r="I193" s="23">
        <f t="shared" si="42"/>
        <v>0.98759081201333998</v>
      </c>
      <c r="J193" s="23">
        <f t="shared" si="38"/>
        <v>1.2360660477392288E-2</v>
      </c>
      <c r="K193" s="23">
        <f t="shared" si="39"/>
        <v>4.8527509267765774E-5</v>
      </c>
      <c r="L193" s="23">
        <f t="shared" si="41"/>
        <v>1</v>
      </c>
    </row>
    <row r="194" spans="2:12" x14ac:dyDescent="0.2">
      <c r="B194" s="42">
        <v>157</v>
      </c>
      <c r="C194" s="36">
        <f t="shared" si="30"/>
        <v>0.99376132168348486</v>
      </c>
      <c r="D194" s="35">
        <f t="shared" si="34"/>
        <v>6.2386783165151753E-3</v>
      </c>
      <c r="E194" s="29">
        <f t="shared" si="35"/>
        <v>0.78710212328881446</v>
      </c>
      <c r="F194" s="29">
        <f t="shared" si="36"/>
        <v>9.8669541721165457E-3</v>
      </c>
      <c r="G194" s="29">
        <f t="shared" si="37"/>
        <v>3.8798668844370029E-5</v>
      </c>
      <c r="H194" s="29">
        <f t="shared" si="40"/>
        <v>0.79700787612977542</v>
      </c>
      <c r="I194" s="23">
        <f t="shared" si="42"/>
        <v>0.98757132377528978</v>
      </c>
      <c r="J194" s="23">
        <f t="shared" si="38"/>
        <v>1.2379995816390059E-2</v>
      </c>
      <c r="K194" s="23">
        <f t="shared" si="39"/>
        <v>4.8680408320146271E-5</v>
      </c>
      <c r="L194" s="23">
        <f t="shared" si="41"/>
        <v>1</v>
      </c>
    </row>
    <row r="195" spans="2:12" x14ac:dyDescent="0.2">
      <c r="B195" s="42">
        <v>158</v>
      </c>
      <c r="C195" s="36">
        <f t="shared" si="30"/>
        <v>0.99375147022148946</v>
      </c>
      <c r="D195" s="35">
        <f t="shared" si="34"/>
        <v>6.2485297785105564E-3</v>
      </c>
      <c r="E195" s="29">
        <f t="shared" si="35"/>
        <v>0.78708656688586298</v>
      </c>
      <c r="F195" s="29">
        <f t="shared" si="36"/>
        <v>9.8824129917488793E-3</v>
      </c>
      <c r="G195" s="29">
        <f t="shared" si="37"/>
        <v>3.8921107136956623E-5</v>
      </c>
      <c r="H195" s="29">
        <f t="shared" si="40"/>
        <v>0.79700790098474883</v>
      </c>
      <c r="I195" s="23">
        <f t="shared" si="42"/>
        <v>0.98755177447221354</v>
      </c>
      <c r="J195" s="23">
        <f t="shared" si="38"/>
        <v>1.2399391498551762E-2</v>
      </c>
      <c r="K195" s="23">
        <f t="shared" si="39"/>
        <v>4.8834029234675553E-5</v>
      </c>
      <c r="L195" s="23">
        <f t="shared" si="41"/>
        <v>1</v>
      </c>
    </row>
    <row r="196" spans="2:12" x14ac:dyDescent="0.2">
      <c r="B196" s="42">
        <v>159</v>
      </c>
      <c r="C196" s="36">
        <f t="shared" si="30"/>
        <v>0.99374158772043097</v>
      </c>
      <c r="D196" s="35">
        <f t="shared" si="34"/>
        <v>6.2584122795689926E-3</v>
      </c>
      <c r="E196" s="29">
        <f t="shared" si="35"/>
        <v>0.7870709617001953</v>
      </c>
      <c r="F196" s="29">
        <f t="shared" si="36"/>
        <v>9.8979201326634906E-3</v>
      </c>
      <c r="G196" s="29">
        <f t="shared" si="37"/>
        <v>3.9044124392933184E-5</v>
      </c>
      <c r="H196" s="29">
        <f t="shared" si="40"/>
        <v>0.79700792595725167</v>
      </c>
      <c r="I196" s="23">
        <f t="shared" si="42"/>
        <v>0.9875321638174156</v>
      </c>
      <c r="J196" s="23">
        <f t="shared" si="38"/>
        <v>1.2418847806030947E-2</v>
      </c>
      <c r="K196" s="23">
        <f t="shared" si="39"/>
        <v>4.8988376553519186E-5</v>
      </c>
      <c r="L196" s="23">
        <f t="shared" si="41"/>
        <v>1</v>
      </c>
    </row>
    <row r="197" spans="2:12" x14ac:dyDescent="0.2">
      <c r="B197" s="44">
        <v>160</v>
      </c>
      <c r="C197" s="39">
        <f t="shared" ref="C197:C260" si="43">1-D197</f>
        <v>0.99373167403377582</v>
      </c>
      <c r="D197" s="40">
        <f t="shared" si="34"/>
        <v>6.2683259662242004E-3</v>
      </c>
      <c r="E197" s="31">
        <f t="shared" si="35"/>
        <v>0.787055307502603</v>
      </c>
      <c r="F197" s="31">
        <f t="shared" si="36"/>
        <v>9.9134758211608422E-3</v>
      </c>
      <c r="G197" s="31">
        <f t="shared" si="37"/>
        <v>3.9167724261059952E-5</v>
      </c>
      <c r="H197" s="31">
        <f t="shared" si="40"/>
        <v>0.79700795104802491</v>
      </c>
      <c r="I197" s="24">
        <f t="shared" si="42"/>
        <v>0.98751249152240617</v>
      </c>
      <c r="J197" s="24">
        <f t="shared" si="38"/>
        <v>1.2438365022739265E-2</v>
      </c>
      <c r="K197" s="24">
        <f t="shared" si="39"/>
        <v>4.9143454854567497E-5</v>
      </c>
      <c r="L197" s="24">
        <f t="shared" si="41"/>
        <v>1</v>
      </c>
    </row>
    <row r="198" spans="2:12" x14ac:dyDescent="0.2">
      <c r="B198" s="42">
        <v>161</v>
      </c>
      <c r="C198" s="36">
        <f t="shared" si="43"/>
        <v>0.99372172901406819</v>
      </c>
      <c r="D198" s="35">
        <f t="shared" si="34"/>
        <v>6.2782709859318638E-3</v>
      </c>
      <c r="E198" s="29">
        <f t="shared" si="35"/>
        <v>0.78703960406244244</v>
      </c>
      <c r="F198" s="29">
        <f t="shared" si="36"/>
        <v>9.9290802849537427E-3</v>
      </c>
      <c r="G198" s="29">
        <f t="shared" si="37"/>
        <v>3.9291910418840557E-5</v>
      </c>
      <c r="H198" s="29">
        <f t="shared" si="40"/>
        <v>0.79700797625781505</v>
      </c>
      <c r="I198" s="23">
        <f t="shared" si="42"/>
        <v>0.98749275729688801</v>
      </c>
      <c r="J198" s="23">
        <f t="shared" si="38"/>
        <v>1.2457943434360182E-2</v>
      </c>
      <c r="K198" s="23">
        <f t="shared" si="39"/>
        <v>4.9299268751772772E-5</v>
      </c>
      <c r="L198" s="23">
        <f t="shared" si="41"/>
        <v>0.99999999999999989</v>
      </c>
    </row>
    <row r="199" spans="2:12" x14ac:dyDescent="0.2">
      <c r="B199" s="42">
        <v>162</v>
      </c>
      <c r="C199" s="36">
        <f t="shared" si="43"/>
        <v>0.9937117525129231</v>
      </c>
      <c r="D199" s="35">
        <f t="shared" si="34"/>
        <v>6.2882474870768791E-3</v>
      </c>
      <c r="E199" s="29">
        <f t="shared" si="35"/>
        <v>0.78702385114762319</v>
      </c>
      <c r="F199" s="29">
        <f t="shared" si="36"/>
        <v>9.9447337531783572E-3</v>
      </c>
      <c r="G199" s="29">
        <f t="shared" si="37"/>
        <v>3.941668657279386E-5</v>
      </c>
      <c r="H199" s="29">
        <f t="shared" si="40"/>
        <v>0.79700800158737439</v>
      </c>
      <c r="I199" s="23">
        <f t="shared" si="42"/>
        <v>0.9874729608487417</v>
      </c>
      <c r="J199" s="23">
        <f t="shared" si="38"/>
        <v>1.2477583328362778E-2</v>
      </c>
      <c r="K199" s="23">
        <f t="shared" si="39"/>
        <v>4.9455822895490329E-5</v>
      </c>
      <c r="L199" s="23">
        <f t="shared" si="41"/>
        <v>1</v>
      </c>
    </row>
    <row r="200" spans="2:12" x14ac:dyDescent="0.2">
      <c r="B200" s="42">
        <v>163</v>
      </c>
      <c r="C200" s="36">
        <f t="shared" si="43"/>
        <v>0.99370174438101933</v>
      </c>
      <c r="D200" s="35">
        <f t="shared" si="34"/>
        <v>6.2982556189806783E-3</v>
      </c>
      <c r="E200" s="29">
        <f t="shared" si="35"/>
        <v>0.78700804852459694</v>
      </c>
      <c r="F200" s="29">
        <f t="shared" si="36"/>
        <v>9.9604364564053298E-3</v>
      </c>
      <c r="G200" s="29">
        <f t="shared" si="37"/>
        <v>3.9542056458728685E-5</v>
      </c>
      <c r="H200" s="29">
        <f t="shared" si="40"/>
        <v>0.79700802703746099</v>
      </c>
      <c r="I200" s="23">
        <f t="shared" si="42"/>
        <v>0.98745310188401147</v>
      </c>
      <c r="J200" s="23">
        <f t="shared" si="38"/>
        <v>1.2497284994015711E-2</v>
      </c>
      <c r="K200" s="23">
        <f t="shared" si="39"/>
        <v>4.9613121972823152E-5</v>
      </c>
      <c r="L200" s="23">
        <f t="shared" si="41"/>
        <v>1</v>
      </c>
    </row>
    <row r="201" spans="2:12" x14ac:dyDescent="0.2">
      <c r="B201" s="42">
        <v>164</v>
      </c>
      <c r="C201" s="36">
        <f t="shared" si="43"/>
        <v>0.99369170446809141</v>
      </c>
      <c r="D201" s="35">
        <f t="shared" si="34"/>
        <v>6.3082955319086146E-3</v>
      </c>
      <c r="E201" s="29">
        <f t="shared" si="35"/>
        <v>0.7869921959583468</v>
      </c>
      <c r="F201" s="29">
        <f t="shared" si="36"/>
        <v>9.976188626651018E-3</v>
      </c>
      <c r="G201" s="29">
        <f t="shared" si="37"/>
        <v>3.9668023842021687E-5</v>
      </c>
      <c r="H201" s="29">
        <f t="shared" si="40"/>
        <v>0.79700805260883989</v>
      </c>
      <c r="I201" s="23">
        <f t="shared" si="42"/>
        <v>0.98743318010689063</v>
      </c>
      <c r="J201" s="23">
        <f t="shared" si="38"/>
        <v>1.2517048722401287E-2</v>
      </c>
      <c r="K201" s="23">
        <f t="shared" si="39"/>
        <v>4.977117070797048E-5</v>
      </c>
      <c r="L201" s="23">
        <f t="shared" si="41"/>
        <v>0.99999999999999989</v>
      </c>
    </row>
    <row r="202" spans="2:12" x14ac:dyDescent="0.2">
      <c r="B202" s="42">
        <v>165</v>
      </c>
      <c r="C202" s="36">
        <f t="shared" si="43"/>
        <v>0.99368163262292253</v>
      </c>
      <c r="D202" s="35">
        <f t="shared" si="34"/>
        <v>6.3183673770774206E-3</v>
      </c>
      <c r="E202" s="29">
        <f t="shared" si="35"/>
        <v>0.78697629321237439</v>
      </c>
      <c r="F202" s="29">
        <f t="shared" si="36"/>
        <v>9.9919904973888012E-3</v>
      </c>
      <c r="G202" s="29">
        <f t="shared" si="37"/>
        <v>3.9794592517898189E-5</v>
      </c>
      <c r="H202" s="29">
        <f t="shared" si="40"/>
        <v>0.79700807830228104</v>
      </c>
      <c r="I202" s="23">
        <f t="shared" si="42"/>
        <v>0.98741319521970783</v>
      </c>
      <c r="J202" s="23">
        <f t="shared" si="38"/>
        <v>1.253687480642968E-2</v>
      </c>
      <c r="K202" s="23">
        <f t="shared" si="39"/>
        <v>4.9929973862580228E-5</v>
      </c>
      <c r="L202" s="23">
        <f t="shared" si="41"/>
        <v>1.0000000000000002</v>
      </c>
    </row>
    <row r="203" spans="2:12" x14ac:dyDescent="0.2">
      <c r="B203" s="42">
        <v>166</v>
      </c>
      <c r="C203" s="36">
        <f t="shared" si="43"/>
        <v>0.9936715286933373</v>
      </c>
      <c r="D203" s="35">
        <f t="shared" si="34"/>
        <v>6.3284713066627382E-3</v>
      </c>
      <c r="E203" s="29">
        <f t="shared" si="35"/>
        <v>0.78696034004868887</v>
      </c>
      <c r="F203" s="29">
        <f t="shared" si="36"/>
        <v>1.0007842303560532E-2</v>
      </c>
      <c r="G203" s="29">
        <f t="shared" si="37"/>
        <v>3.9921766311716203E-5</v>
      </c>
      <c r="H203" s="29">
        <f t="shared" si="40"/>
        <v>0.79700810411856116</v>
      </c>
      <c r="I203" s="23">
        <f t="shared" si="42"/>
        <v>0.98739314692291058</v>
      </c>
      <c r="J203" s="23">
        <f t="shared" si="38"/>
        <v>1.2556763540853265E-2</v>
      </c>
      <c r="K203" s="23">
        <f t="shared" si="39"/>
        <v>5.0089536236105237E-5</v>
      </c>
      <c r="L203" s="23">
        <f t="shared" si="41"/>
        <v>0.99999999999999989</v>
      </c>
    </row>
    <row r="204" spans="2:12" x14ac:dyDescent="0.2">
      <c r="B204" s="42">
        <v>167</v>
      </c>
      <c r="C204" s="36">
        <f t="shared" si="43"/>
        <v>0.99366139252619323</v>
      </c>
      <c r="D204" s="35">
        <f t="shared" si="34"/>
        <v>6.3386074738067183E-3</v>
      </c>
      <c r="E204" s="29">
        <f t="shared" si="35"/>
        <v>0.78694433622779569</v>
      </c>
      <c r="F204" s="29">
        <f t="shared" si="36"/>
        <v>1.0023744281588073E-2</v>
      </c>
      <c r="G204" s="29">
        <f t="shared" si="37"/>
        <v>4.0049549079253584E-5</v>
      </c>
      <c r="H204" s="29">
        <f t="shared" si="40"/>
        <v>0.79700813005846294</v>
      </c>
      <c r="I204" s="23">
        <f t="shared" si="42"/>
        <v>0.98737303491505279</v>
      </c>
      <c r="J204" s="23">
        <f t="shared" si="38"/>
        <v>1.2576715222281111E-2</v>
      </c>
      <c r="K204" s="23">
        <f t="shared" si="39"/>
        <v>5.0249862666163553E-5</v>
      </c>
      <c r="L204" s="23">
        <f t="shared" si="41"/>
        <v>1</v>
      </c>
    </row>
    <row r="205" spans="2:12" x14ac:dyDescent="0.2">
      <c r="B205" s="42">
        <v>168</v>
      </c>
      <c r="C205" s="36">
        <f t="shared" si="43"/>
        <v>0.99365122396737426</v>
      </c>
      <c r="D205" s="35">
        <f t="shared" si="34"/>
        <v>6.3487760326256934E-3</v>
      </c>
      <c r="E205" s="29">
        <f t="shared" si="35"/>
        <v>0.78692828150868344</v>
      </c>
      <c r="F205" s="29">
        <f t="shared" si="36"/>
        <v>1.0039696669384951E-2</v>
      </c>
      <c r="G205" s="29">
        <f t="shared" si="37"/>
        <v>4.0177944706998385E-5</v>
      </c>
      <c r="H205" s="29">
        <f t="shared" si="40"/>
        <v>0.79700815612277542</v>
      </c>
      <c r="I205" s="23">
        <f t="shared" si="42"/>
        <v>0.98735285889277746</v>
      </c>
      <c r="J205" s="23">
        <f t="shared" si="38"/>
        <v>1.2596730149193583E-2</v>
      </c>
      <c r="K205" s="23">
        <f t="shared" si="39"/>
        <v>5.041095802890273E-5</v>
      </c>
      <c r="L205" s="23">
        <f t="shared" si="41"/>
        <v>1</v>
      </c>
    </row>
    <row r="206" spans="2:12" x14ac:dyDescent="0.2">
      <c r="B206" s="42">
        <v>169</v>
      </c>
      <c r="C206" s="36">
        <f t="shared" si="43"/>
        <v>0.99364102286178202</v>
      </c>
      <c r="D206" s="35">
        <f t="shared" si="34"/>
        <v>6.3589771382179302E-3</v>
      </c>
      <c r="E206" s="29">
        <f t="shared" si="35"/>
        <v>0.78691217564881311</v>
      </c>
      <c r="F206" s="29">
        <f t="shared" si="36"/>
        <v>1.0055699706368122E-2</v>
      </c>
      <c r="G206" s="29">
        <f t="shared" si="37"/>
        <v>4.0306957112442439E-5</v>
      </c>
      <c r="H206" s="29">
        <f t="shared" si="40"/>
        <v>0.79700818231229364</v>
      </c>
      <c r="I206" s="23">
        <f t="shared" si="42"/>
        <v>0.98733261855080356</v>
      </c>
      <c r="J206" s="23">
        <f t="shared" si="38"/>
        <v>1.2616808621957123E-2</v>
      </c>
      <c r="K206" s="23">
        <f t="shared" si="39"/>
        <v>5.0572827239368121E-5</v>
      </c>
      <c r="L206" s="23">
        <f t="shared" si="41"/>
        <v>1</v>
      </c>
    </row>
    <row r="207" spans="2:12" x14ac:dyDescent="0.2">
      <c r="B207" s="42">
        <v>170</v>
      </c>
      <c r="C207" s="39">
        <f t="shared" si="43"/>
        <v>0.99363078905332858</v>
      </c>
      <c r="D207" s="40">
        <f t="shared" si="34"/>
        <v>6.3692109466714358E-3</v>
      </c>
      <c r="E207" s="31">
        <f t="shared" si="35"/>
        <v>0.78689601840410517</v>
      </c>
      <c r="F207" s="31">
        <f t="shared" si="36"/>
        <v>1.007175363346984E-2</v>
      </c>
      <c r="G207" s="31">
        <f t="shared" si="37"/>
        <v>4.04365902443783E-5</v>
      </c>
      <c r="H207" s="31">
        <f t="shared" si="40"/>
        <v>0.79700820862781929</v>
      </c>
      <c r="I207" s="24">
        <f t="shared" si="42"/>
        <v>0.98731231358190907</v>
      </c>
      <c r="J207" s="24">
        <f t="shared" si="38"/>
        <v>1.2636950942839122E-2</v>
      </c>
      <c r="K207" s="24">
        <f t="shared" si="39"/>
        <v>5.0735475251875439E-5</v>
      </c>
      <c r="L207" s="24">
        <f t="shared" si="41"/>
        <v>1</v>
      </c>
    </row>
    <row r="208" spans="2:12" x14ac:dyDescent="0.2">
      <c r="B208" s="43">
        <v>171</v>
      </c>
      <c r="C208" s="37">
        <f t="shared" si="43"/>
        <v>0.99362052238492815</v>
      </c>
      <c r="D208" s="38">
        <f t="shared" si="34"/>
        <v>6.3794776150718612E-3</v>
      </c>
      <c r="E208" s="30">
        <f t="shared" si="35"/>
        <v>0.786879809528928</v>
      </c>
      <c r="F208" s="30">
        <f t="shared" si="36"/>
        <v>1.0087858693149649E-2</v>
      </c>
      <c r="G208" s="30">
        <f t="shared" si="37"/>
        <v>4.0566848083199246E-5</v>
      </c>
      <c r="H208" s="30">
        <f t="shared" si="40"/>
        <v>0.79700823507016083</v>
      </c>
      <c r="I208" s="22">
        <f t="shared" si="42"/>
        <v>0.98729194367691664</v>
      </c>
      <c r="J208" s="22">
        <f t="shared" si="38"/>
        <v>1.2657157416022949E-2</v>
      </c>
      <c r="K208" s="22">
        <f t="shared" si="39"/>
        <v>5.0898907060387067E-5</v>
      </c>
      <c r="L208" s="22">
        <f t="shared" si="41"/>
        <v>0.99999999999999989</v>
      </c>
    </row>
    <row r="209" spans="2:12" x14ac:dyDescent="0.2">
      <c r="B209" s="42">
        <v>172</v>
      </c>
      <c r="C209" s="36">
        <f t="shared" si="43"/>
        <v>0.99361022269848953</v>
      </c>
      <c r="D209" s="35">
        <f t="shared" si="34"/>
        <v>6.3897773015104738E-3</v>
      </c>
      <c r="E209" s="29">
        <f t="shared" si="35"/>
        <v>0.78686354877608444</v>
      </c>
      <c r="F209" s="29">
        <f t="shared" si="36"/>
        <v>1.0104015129406469E-2</v>
      </c>
      <c r="G209" s="29">
        <f t="shared" si="37"/>
        <v>4.069773464120296E-5</v>
      </c>
      <c r="H209" s="29">
        <f t="shared" si="40"/>
        <v>0.79700826164013217</v>
      </c>
      <c r="I209" s="23">
        <f t="shared" si="42"/>
        <v>0.98727150852467793</v>
      </c>
      <c r="J209" s="23">
        <f t="shared" si="38"/>
        <v>1.2677428347623162E-2</v>
      </c>
      <c r="K209" s="23">
        <f t="shared" si="39"/>
        <v>5.106312769889321E-5</v>
      </c>
      <c r="L209" s="23">
        <f t="shared" si="41"/>
        <v>1</v>
      </c>
    </row>
    <row r="210" spans="2:12" x14ac:dyDescent="0.2">
      <c r="B210" s="42">
        <v>173</v>
      </c>
      <c r="C210" s="36">
        <f t="shared" si="43"/>
        <v>0.99359988983490777</v>
      </c>
      <c r="D210" s="35">
        <f t="shared" si="34"/>
        <v>6.4001101650921991E-3</v>
      </c>
      <c r="E210" s="29">
        <f t="shared" si="35"/>
        <v>0.78684723589680061</v>
      </c>
      <c r="F210" s="29">
        <f t="shared" si="36"/>
        <v>1.0120223187790834E-2</v>
      </c>
      <c r="G210" s="29">
        <f t="shared" si="37"/>
        <v>4.0829253962898473E-5</v>
      </c>
      <c r="H210" s="29">
        <f t="shared" si="40"/>
        <v>0.7970082883385543</v>
      </c>
      <c r="I210" s="23">
        <f t="shared" si="42"/>
        <v>0.98725100781205744</v>
      </c>
      <c r="J210" s="23">
        <f t="shared" si="38"/>
        <v>1.2697764045700805E-2</v>
      </c>
      <c r="K210" s="23">
        <f t="shared" si="39"/>
        <v>5.1228142241796817E-5</v>
      </c>
      <c r="L210" s="23">
        <f t="shared" si="41"/>
        <v>1</v>
      </c>
    </row>
    <row r="211" spans="2:12" x14ac:dyDescent="0.2">
      <c r="B211" s="42">
        <v>174</v>
      </c>
      <c r="C211" s="36">
        <f t="shared" si="43"/>
        <v>0.99358952363405628</v>
      </c>
      <c r="D211" s="35">
        <f t="shared" si="34"/>
        <v>6.4104763659437423E-3</v>
      </c>
      <c r="E211" s="29">
        <f t="shared" si="35"/>
        <v>0.78683087064071278</v>
      </c>
      <c r="F211" s="29">
        <f t="shared" si="36"/>
        <v>1.013648311541721E-2</v>
      </c>
      <c r="G211" s="29">
        <f t="shared" si="37"/>
        <v>4.0961410125316496E-5</v>
      </c>
      <c r="H211" s="29">
        <f t="shared" si="40"/>
        <v>0.79700831516625537</v>
      </c>
      <c r="I211" s="23">
        <f t="shared" si="42"/>
        <v>0.98723044122391679</v>
      </c>
      <c r="J211" s="23">
        <f t="shared" si="38"/>
        <v>1.2718164820278878E-2</v>
      </c>
      <c r="K211" s="23">
        <f t="shared" si="39"/>
        <v>5.1393955804302967E-5</v>
      </c>
      <c r="L211" s="23">
        <f t="shared" si="41"/>
        <v>1</v>
      </c>
    </row>
    <row r="212" spans="2:12" x14ac:dyDescent="0.2">
      <c r="B212" s="42">
        <v>175</v>
      </c>
      <c r="C212" s="36">
        <f t="shared" si="43"/>
        <v>0.99357912393477821</v>
      </c>
      <c r="D212" s="35">
        <f t="shared" si="34"/>
        <v>6.4208760652217966E-3</v>
      </c>
      <c r="E212" s="29">
        <f t="shared" si="35"/>
        <v>0.7868144527558546</v>
      </c>
      <c r="F212" s="29">
        <f t="shared" si="36"/>
        <v>1.0152795160976438E-2</v>
      </c>
      <c r="G212" s="29">
        <f t="shared" si="37"/>
        <v>4.1094207238323287E-5</v>
      </c>
      <c r="H212" s="29">
        <f t="shared" si="40"/>
        <v>0.79700834212406935</v>
      </c>
      <c r="I212" s="23">
        <f t="shared" si="42"/>
        <v>0.98720980844309925</v>
      </c>
      <c r="J212" s="23">
        <f t="shared" si="38"/>
        <v>1.2738630983357969E-2</v>
      </c>
      <c r="K212" s="23">
        <f t="shared" si="39"/>
        <v>5.1560573542812677E-5</v>
      </c>
      <c r="L212" s="23">
        <f t="shared" si="41"/>
        <v>1</v>
      </c>
    </row>
    <row r="213" spans="2:12" x14ac:dyDescent="0.2">
      <c r="B213" s="42">
        <v>176</v>
      </c>
      <c r="C213" s="36">
        <f t="shared" si="43"/>
        <v>0.99356869057487873</v>
      </c>
      <c r="D213" s="35">
        <f t="shared" si="34"/>
        <v>6.4313094251213206E-3</v>
      </c>
      <c r="E213" s="29">
        <f t="shared" si="35"/>
        <v>0.78679798198864404</v>
      </c>
      <c r="F213" s="29">
        <f t="shared" si="36"/>
        <v>1.016915957474831E-2</v>
      </c>
      <c r="G213" s="29">
        <f t="shared" si="37"/>
        <v>4.1227649444938139E-5</v>
      </c>
      <c r="H213" s="29">
        <f t="shared" si="40"/>
        <v>0.79700836921283724</v>
      </c>
      <c r="I213" s="23">
        <f t="shared" si="42"/>
        <v>0.98718910915041269</v>
      </c>
      <c r="J213" s="23">
        <f t="shared" si="38"/>
        <v>1.2759162848931999E-2</v>
      </c>
      <c r="K213" s="23">
        <f t="shared" si="39"/>
        <v>5.1728000655321219E-5</v>
      </c>
      <c r="L213" s="23">
        <f t="shared" si="41"/>
        <v>1</v>
      </c>
    </row>
    <row r="214" spans="2:12" x14ac:dyDescent="0.2">
      <c r="B214" s="42">
        <v>177</v>
      </c>
      <c r="C214" s="36">
        <f t="shared" si="43"/>
        <v>0.9935582233911161</v>
      </c>
      <c r="D214" s="35">
        <f t="shared" si="34"/>
        <v>6.4417766088839005E-3</v>
      </c>
      <c r="E214" s="29">
        <f t="shared" si="35"/>
        <v>0.78678145808387112</v>
      </c>
      <c r="F214" s="29">
        <f t="shared" si="36"/>
        <v>1.0185576608614268E-2</v>
      </c>
      <c r="G214" s="29">
        <f t="shared" si="37"/>
        <v>4.1361740921654331E-5</v>
      </c>
      <c r="H214" s="29">
        <f t="shared" si="40"/>
        <v>0.79700839643340704</v>
      </c>
      <c r="I214" s="23">
        <f t="shared" si="42"/>
        <v>0.98716834302461398</v>
      </c>
      <c r="J214" s="23">
        <f t="shared" si="38"/>
        <v>1.277976073300416E-2</v>
      </c>
      <c r="K214" s="23">
        <f t="shared" si="39"/>
        <v>5.1896242381820695E-5</v>
      </c>
      <c r="L214" s="23">
        <f t="shared" si="41"/>
        <v>0.99999999999999989</v>
      </c>
    </row>
    <row r="215" spans="2:12" x14ac:dyDescent="0.2">
      <c r="B215" s="42">
        <v>178</v>
      </c>
      <c r="C215" s="36">
        <f t="shared" si="43"/>
        <v>0.99354772221919385</v>
      </c>
      <c r="D215" s="35">
        <f t="shared" si="34"/>
        <v>6.452277780806189E-3</v>
      </c>
      <c r="E215" s="29">
        <f t="shared" si="35"/>
        <v>0.78676488078468443</v>
      </c>
      <c r="F215" s="29">
        <f t="shared" si="36"/>
        <v>1.0202046516070188E-2</v>
      </c>
      <c r="G215" s="29">
        <f t="shared" si="37"/>
        <v>4.1496485878763768E-5</v>
      </c>
      <c r="H215" s="29">
        <f t="shared" si="40"/>
        <v>0.79700842378663339</v>
      </c>
      <c r="I215" s="23">
        <f t="shared" si="42"/>
        <v>0.98714750974239229</v>
      </c>
      <c r="J215" s="23">
        <f t="shared" si="38"/>
        <v>1.2800424953602963E-2</v>
      </c>
      <c r="K215" s="23">
        <f t="shared" si="39"/>
        <v>5.2065304004707438E-5</v>
      </c>
      <c r="L215" s="23">
        <f t="shared" si="41"/>
        <v>1</v>
      </c>
    </row>
    <row r="216" spans="2:12" x14ac:dyDescent="0.2">
      <c r="B216" s="42">
        <v>179</v>
      </c>
      <c r="C216" s="36">
        <f t="shared" si="43"/>
        <v>0.99353718689375159</v>
      </c>
      <c r="D216" s="35">
        <f t="shared" ref="D216:D279" si="44">(F216/2+G216)/H216</f>
        <v>6.4628131062484341E-3</v>
      </c>
      <c r="E216" s="29">
        <f t="shared" ref="E216:E279" si="45">C215*C215*(1-$C$7)</f>
        <v>0.78674824983257774</v>
      </c>
      <c r="F216" s="29">
        <f t="shared" ref="F216:F279" si="46">2*C215*D215*(1-$C$8)</f>
        <v>1.0218569552239333E-2</v>
      </c>
      <c r="G216" s="29">
        <f t="shared" ref="G216:G279" si="47">D215*D215*(1-$C$9)</f>
        <v>4.1631888560685237E-5</v>
      </c>
      <c r="H216" s="29">
        <f t="shared" si="40"/>
        <v>0.79700845127337772</v>
      </c>
      <c r="I216" s="23">
        <f t="shared" si="42"/>
        <v>0.98712660897835236</v>
      </c>
      <c r="J216" s="23">
        <f t="shared" ref="J216:J279" si="48">F216/H216</f>
        <v>1.2821155830798479E-2</v>
      </c>
      <c r="K216" s="23">
        <f t="shared" ref="K216:K279" si="49">G216/H216</f>
        <v>5.2235190849193766E-5</v>
      </c>
      <c r="L216" s="23">
        <f t="shared" si="41"/>
        <v>1</v>
      </c>
    </row>
    <row r="217" spans="2:12" x14ac:dyDescent="0.2">
      <c r="B217" s="44">
        <v>180</v>
      </c>
      <c r="C217" s="39">
        <f t="shared" si="43"/>
        <v>0.99352661724835689</v>
      </c>
      <c r="D217" s="40">
        <f t="shared" si="44"/>
        <v>6.4733827516430783E-3</v>
      </c>
      <c r="E217" s="31">
        <f t="shared" si="45"/>
        <v>0.78673156496737728</v>
      </c>
      <c r="F217" s="31">
        <f t="shared" si="46"/>
        <v>1.0235145973885407E-2</v>
      </c>
      <c r="G217" s="31">
        <f t="shared" si="47"/>
        <v>4.1767953246296536E-5</v>
      </c>
      <c r="H217" s="31">
        <f t="shared" si="40"/>
        <v>0.79700847889450899</v>
      </c>
      <c r="I217" s="24">
        <f t="shared" si="42"/>
        <v>0.9871056404049976</v>
      </c>
      <c r="J217" s="24">
        <f t="shared" si="48"/>
        <v>1.2841953686718706E-2</v>
      </c>
      <c r="K217" s="24">
        <f t="shared" si="49"/>
        <v>5.2405908283724657E-5</v>
      </c>
      <c r="L217" s="24">
        <f t="shared" si="41"/>
        <v>1</v>
      </c>
    </row>
    <row r="218" spans="2:12" x14ac:dyDescent="0.2">
      <c r="B218" s="42">
        <v>181</v>
      </c>
      <c r="C218" s="36">
        <f t="shared" si="43"/>
        <v>0.99351601311549653</v>
      </c>
      <c r="D218" s="35">
        <f t="shared" si="44"/>
        <v>6.483986884503452E-3</v>
      </c>
      <c r="E218" s="29">
        <f t="shared" si="45"/>
        <v>0.78671482592722752</v>
      </c>
      <c r="F218" s="29">
        <f t="shared" si="46"/>
        <v>1.0251776039425729E-2</v>
      </c>
      <c r="G218" s="29">
        <f t="shared" si="47"/>
        <v>4.1904684249270109E-5</v>
      </c>
      <c r="H218" s="29">
        <f t="shared" si="40"/>
        <v>0.7970085066509025</v>
      </c>
      <c r="I218" s="23">
        <f t="shared" si="42"/>
        <v>0.98708460369271356</v>
      </c>
      <c r="J218" s="23">
        <f t="shared" si="48"/>
        <v>1.2862818845566107E-2</v>
      </c>
      <c r="K218" s="23">
        <f t="shared" si="49"/>
        <v>5.2577461720398888E-5</v>
      </c>
      <c r="L218" s="23">
        <f t="shared" si="41"/>
        <v>1</v>
      </c>
    </row>
    <row r="219" spans="2:12" x14ac:dyDescent="0.2">
      <c r="B219" s="42">
        <v>182</v>
      </c>
      <c r="C219" s="36">
        <f t="shared" si="43"/>
        <v>0.99350537432656749</v>
      </c>
      <c r="D219" s="35">
        <f t="shared" si="44"/>
        <v>6.4946256734325514E-3</v>
      </c>
      <c r="E219" s="29">
        <f t="shared" si="45"/>
        <v>0.78669803244857839</v>
      </c>
      <c r="F219" s="29">
        <f t="shared" si="46"/>
        <v>1.0268460008944552E-2</v>
      </c>
      <c r="G219" s="29">
        <f t="shared" si="47"/>
        <v>4.204208591841278E-5</v>
      </c>
      <c r="H219" s="29">
        <f t="shared" si="40"/>
        <v>0.79700853454344134</v>
      </c>
      <c r="I219" s="23">
        <f t="shared" si="42"/>
        <v>0.98706349850975028</v>
      </c>
      <c r="J219" s="23">
        <f t="shared" si="48"/>
        <v>1.2883751633634312E-2</v>
      </c>
      <c r="K219" s="23">
        <f t="shared" si="49"/>
        <v>5.2749856615395194E-5</v>
      </c>
      <c r="L219" s="23">
        <f t="shared" si="41"/>
        <v>1</v>
      </c>
    </row>
    <row r="220" spans="2:12" x14ac:dyDescent="0.2">
      <c r="B220" s="42">
        <v>183</v>
      </c>
      <c r="C220" s="36">
        <f t="shared" si="43"/>
        <v>0.99349470071186807</v>
      </c>
      <c r="D220" s="35">
        <f t="shared" si="44"/>
        <v>6.5052992881318899E-3</v>
      </c>
      <c r="E220" s="29">
        <f t="shared" si="45"/>
        <v>0.78668118426617106</v>
      </c>
      <c r="F220" s="29">
        <f t="shared" si="46"/>
        <v>1.02851981442065E-2</v>
      </c>
      <c r="G220" s="29">
        <f t="shared" si="47"/>
        <v>4.218016263800922E-5</v>
      </c>
      <c r="H220" s="29">
        <f t="shared" si="40"/>
        <v>0.79700856257301556</v>
      </c>
      <c r="I220" s="23">
        <f t="shared" si="42"/>
        <v>0.98704232452220564</v>
      </c>
      <c r="J220" s="23">
        <f t="shared" si="48"/>
        <v>1.2904752379324974E-2</v>
      </c>
      <c r="K220" s="23">
        <f t="shared" si="49"/>
        <v>5.2923098469403219E-5</v>
      </c>
      <c r="L220" s="23">
        <f t="shared" si="41"/>
        <v>1</v>
      </c>
    </row>
    <row r="221" spans="2:12" x14ac:dyDescent="0.2">
      <c r="B221" s="42">
        <v>184</v>
      </c>
      <c r="C221" s="36">
        <f t="shared" si="43"/>
        <v>0.99348399210058957</v>
      </c>
      <c r="D221" s="35">
        <f t="shared" si="44"/>
        <v>6.5160078994104522E-3</v>
      </c>
      <c r="E221" s="29">
        <f t="shared" si="45"/>
        <v>0.78666428111302378</v>
      </c>
      <c r="F221" s="29">
        <f t="shared" si="46"/>
        <v>1.030199070867013E-2</v>
      </c>
      <c r="G221" s="29">
        <f t="shared" si="47"/>
        <v>4.2318918828169274E-5</v>
      </c>
      <c r="H221" s="29">
        <f t="shared" si="40"/>
        <v>0.7970085907405221</v>
      </c>
      <c r="I221" s="23">
        <f t="shared" si="42"/>
        <v>0.98702108139400713</v>
      </c>
      <c r="J221" s="23">
        <f t="shared" si="48"/>
        <v>1.2925821413164786E-2</v>
      </c>
      <c r="K221" s="23">
        <f t="shared" si="49"/>
        <v>5.3097192828059269E-5</v>
      </c>
      <c r="L221" s="23">
        <f t="shared" si="41"/>
        <v>1</v>
      </c>
    </row>
    <row r="222" spans="2:12" x14ac:dyDescent="0.2">
      <c r="B222" s="42">
        <v>185</v>
      </c>
      <c r="C222" s="36">
        <f t="shared" si="43"/>
        <v>0.9934732483208063</v>
      </c>
      <c r="D222" s="35">
        <f t="shared" si="44"/>
        <v>6.526751679193722E-3</v>
      </c>
      <c r="E222" s="29">
        <f t="shared" si="45"/>
        <v>0.78664732272041904</v>
      </c>
      <c r="F222" s="29">
        <f t="shared" si="46"/>
        <v>1.0318837967501644E-2</v>
      </c>
      <c r="G222" s="29">
        <f t="shared" si="47"/>
        <v>4.2458358945179412E-5</v>
      </c>
      <c r="H222" s="29">
        <f t="shared" si="40"/>
        <v>0.79700861904686593</v>
      </c>
      <c r="I222" s="23">
        <f t="shared" si="42"/>
        <v>0.98699976878689488</v>
      </c>
      <c r="J222" s="23">
        <f t="shared" si="48"/>
        <v>1.2946959067822669E-2</v>
      </c>
      <c r="K222" s="23">
        <f t="shared" si="49"/>
        <v>5.3272145282387169E-5</v>
      </c>
      <c r="L222" s="23">
        <f t="shared" si="41"/>
        <v>0.99999999999999989</v>
      </c>
    </row>
    <row r="223" spans="2:12" x14ac:dyDescent="0.2">
      <c r="B223" s="42">
        <v>186</v>
      </c>
      <c r="C223" s="36">
        <f t="shared" si="43"/>
        <v>0.99346246919946724</v>
      </c>
      <c r="D223" s="35">
        <f t="shared" si="44"/>
        <v>6.5375308005328073E-3</v>
      </c>
      <c r="E223" s="29">
        <f t="shared" si="45"/>
        <v>0.7866303088178882</v>
      </c>
      <c r="F223" s="29">
        <f t="shared" si="46"/>
        <v>1.033574018758871E-2</v>
      </c>
      <c r="G223" s="29">
        <f t="shared" si="47"/>
        <v>4.259848748185807E-5</v>
      </c>
      <c r="H223" s="29">
        <f t="shared" si="40"/>
        <v>0.79700864749295885</v>
      </c>
      <c r="I223" s="23">
        <f t="shared" si="42"/>
        <v>0.98697838636040347</v>
      </c>
      <c r="J223" s="23">
        <f t="shared" si="48"/>
        <v>1.2968165678127126E-2</v>
      </c>
      <c r="K223" s="23">
        <f t="shared" si="49"/>
        <v>5.3447961469244164E-5</v>
      </c>
      <c r="L223" s="23">
        <f t="shared" si="41"/>
        <v>0.99999999999999978</v>
      </c>
    </row>
    <row r="224" spans="2:12" x14ac:dyDescent="0.2">
      <c r="B224" s="42">
        <v>187</v>
      </c>
      <c r="C224" s="36">
        <f t="shared" si="43"/>
        <v>0.99345165456238638</v>
      </c>
      <c r="D224" s="35">
        <f t="shared" si="44"/>
        <v>6.5483454376136516E-3</v>
      </c>
      <c r="E224" s="29">
        <f t="shared" si="45"/>
        <v>0.78661323913319814</v>
      </c>
      <c r="F224" s="29">
        <f t="shared" si="46"/>
        <v>1.0352697637554437E-2</v>
      </c>
      <c r="G224" s="29">
        <f t="shared" si="47"/>
        <v>4.2739308967915128E-5</v>
      </c>
      <c r="H224" s="29">
        <f t="shared" si="40"/>
        <v>0.79700867607972048</v>
      </c>
      <c r="I224" s="23">
        <f t="shared" si="42"/>
        <v>0.98695693377184446</v>
      </c>
      <c r="J224" s="23">
        <f t="shared" si="48"/>
        <v>1.2989441581083758E-2</v>
      </c>
      <c r="K224" s="23">
        <f t="shared" si="49"/>
        <v>5.3624647071771829E-5</v>
      </c>
      <c r="L224" s="23">
        <f t="shared" si="41"/>
        <v>1</v>
      </c>
    </row>
    <row r="225" spans="2:12" x14ac:dyDescent="0.2">
      <c r="B225" s="42">
        <v>188</v>
      </c>
      <c r="C225" s="36">
        <f t="shared" si="43"/>
        <v>0.99344080423423364</v>
      </c>
      <c r="D225" s="35">
        <f t="shared" si="44"/>
        <v>6.5591957657663343E-3</v>
      </c>
      <c r="E225" s="29">
        <f t="shared" si="45"/>
        <v>0.78659611339233615</v>
      </c>
      <c r="F225" s="29">
        <f t="shared" si="46"/>
        <v>1.0369710587771478E-2</v>
      </c>
      <c r="G225" s="29">
        <f t="shared" si="47"/>
        <v>4.2880827970315528E-5</v>
      </c>
      <c r="H225" s="29">
        <f t="shared" si="40"/>
        <v>0.79700870480807795</v>
      </c>
      <c r="I225" s="23">
        <f t="shared" si="42"/>
        <v>0.98693541067628721</v>
      </c>
      <c r="J225" s="23">
        <f t="shared" si="48"/>
        <v>1.3010787115892963E-2</v>
      </c>
      <c r="K225" s="23">
        <f t="shared" si="49"/>
        <v>5.3802207819852301E-5</v>
      </c>
      <c r="L225" s="23">
        <f t="shared" si="41"/>
        <v>1</v>
      </c>
    </row>
    <row r="226" spans="2:12" x14ac:dyDescent="0.2">
      <c r="B226" s="42">
        <v>189</v>
      </c>
      <c r="C226" s="36">
        <f t="shared" si="43"/>
        <v>0.99342991803852554</v>
      </c>
      <c r="D226" s="35">
        <f t="shared" si="44"/>
        <v>6.5700819614744636E-3</v>
      </c>
      <c r="E226" s="29">
        <f t="shared" si="45"/>
        <v>0.78657893131949597</v>
      </c>
      <c r="F226" s="29">
        <f t="shared" si="46"/>
        <v>1.0386779310376262E-2</v>
      </c>
      <c r="G226" s="29">
        <f t="shared" si="47"/>
        <v>4.3023049093647006E-5</v>
      </c>
      <c r="H226" s="29">
        <f t="shared" si="40"/>
        <v>0.79700873367896585</v>
      </c>
      <c r="I226" s="23">
        <f t="shared" si="42"/>
        <v>0.98691381672654166</v>
      </c>
      <c r="J226" s="23">
        <f t="shared" si="48"/>
        <v>1.3032202623967787E-2</v>
      </c>
      <c r="K226" s="23">
        <f t="shared" si="49"/>
        <v>5.3980649490569618E-5</v>
      </c>
      <c r="L226" s="23">
        <f t="shared" si="41"/>
        <v>1</v>
      </c>
    </row>
    <row r="227" spans="2:12" x14ac:dyDescent="0.2">
      <c r="B227" s="42">
        <v>190</v>
      </c>
      <c r="C227" s="39">
        <f t="shared" si="43"/>
        <v>0.99341899579761539</v>
      </c>
      <c r="D227" s="40">
        <f t="shared" si="44"/>
        <v>6.581004202384666E-3</v>
      </c>
      <c r="E227" s="31">
        <f t="shared" si="45"/>
        <v>0.7865616926370631</v>
      </c>
      <c r="F227" s="31">
        <f t="shared" si="46"/>
        <v>1.0403904079283391E-2</v>
      </c>
      <c r="G227" s="31">
        <f t="shared" si="47"/>
        <v>4.3165976980492137E-5</v>
      </c>
      <c r="H227" s="31">
        <f t="shared" si="40"/>
        <v>0.79700876269332699</v>
      </c>
      <c r="I227" s="24">
        <f t="shared" si="42"/>
        <v>0.98689215157313936</v>
      </c>
      <c r="J227" s="24">
        <f t="shared" si="48"/>
        <v>1.3053688448951979E-2</v>
      </c>
      <c r="K227" s="24">
        <f t="shared" si="49"/>
        <v>5.4159977908676448E-5</v>
      </c>
      <c r="L227" s="24">
        <f t="shared" si="41"/>
        <v>1</v>
      </c>
    </row>
    <row r="228" spans="2:12" x14ac:dyDescent="0.2">
      <c r="B228" s="43">
        <v>191</v>
      </c>
      <c r="C228" s="36">
        <f t="shared" si="43"/>
        <v>0.99340803733268379</v>
      </c>
      <c r="D228" s="35">
        <f t="shared" si="44"/>
        <v>6.5919626673161605E-3</v>
      </c>
      <c r="E228" s="29">
        <f t="shared" si="45"/>
        <v>0.78654439706559942</v>
      </c>
      <c r="F228" s="29">
        <f t="shared" si="46"/>
        <v>1.0421085170200141E-2</v>
      </c>
      <c r="G228" s="29">
        <f t="shared" si="47"/>
        <v>4.3309616311804632E-5</v>
      </c>
      <c r="H228" s="29">
        <f t="shared" si="40"/>
        <v>0.79700879185211138</v>
      </c>
      <c r="I228" s="23">
        <f t="shared" si="42"/>
        <v>0.9868704148643147</v>
      </c>
      <c r="J228" s="23">
        <f t="shared" si="48"/>
        <v>1.3075244936738189E-2</v>
      </c>
      <c r="K228" s="23">
        <f t="shared" si="49"/>
        <v>5.434019894706623E-5</v>
      </c>
      <c r="L228" s="23">
        <f t="shared" si="41"/>
        <v>0.99999999999999989</v>
      </c>
    </row>
    <row r="229" spans="2:12" x14ac:dyDescent="0.2">
      <c r="B229" s="42">
        <v>192</v>
      </c>
      <c r="C229" s="36">
        <f t="shared" si="43"/>
        <v>0.99339704246372951</v>
      </c>
      <c r="D229" s="35">
        <f t="shared" si="44"/>
        <v>6.6029575362704426E-3</v>
      </c>
      <c r="E229" s="29">
        <f t="shared" si="45"/>
        <v>0.78652704432382825</v>
      </c>
      <c r="F229" s="29">
        <f t="shared" si="46"/>
        <v>1.0438322860641138E-2</v>
      </c>
      <c r="G229" s="29">
        <f t="shared" si="47"/>
        <v>4.3453971807289987E-5</v>
      </c>
      <c r="H229" s="29">
        <f t="shared" si="40"/>
        <v>0.79700882115627669</v>
      </c>
      <c r="I229" s="23">
        <f t="shared" si="42"/>
        <v>0.98684860624598636</v>
      </c>
      <c r="J229" s="23">
        <f t="shared" si="48"/>
        <v>1.3096872435486386E-2</v>
      </c>
      <c r="K229" s="23">
        <f t="shared" si="49"/>
        <v>5.4521318527250747E-5</v>
      </c>
      <c r="L229" s="23">
        <f t="shared" si="41"/>
        <v>1</v>
      </c>
    </row>
    <row r="230" spans="2:12" x14ac:dyDescent="0.2">
      <c r="B230" s="42">
        <v>193</v>
      </c>
      <c r="C230" s="36">
        <f t="shared" si="43"/>
        <v>0.99338601100955892</v>
      </c>
      <c r="D230" s="35">
        <f t="shared" si="44"/>
        <v>6.6139889904410429E-3</v>
      </c>
      <c r="E230" s="29">
        <f t="shared" si="45"/>
        <v>0.78650963412862074</v>
      </c>
      <c r="F230" s="29">
        <f t="shared" si="46"/>
        <v>1.0455617429943173E-2</v>
      </c>
      <c r="G230" s="29">
        <f t="shared" si="47"/>
        <v>4.359904822579063E-5</v>
      </c>
      <c r="H230" s="29">
        <f t="shared" si="40"/>
        <v>0.79700885060678972</v>
      </c>
      <c r="I230" s="23">
        <f t="shared" si="42"/>
        <v>0.98682672536173777</v>
      </c>
      <c r="J230" s="23">
        <f t="shared" si="48"/>
        <v>1.31185712956424E-2</v>
      </c>
      <c r="K230" s="23">
        <f t="shared" si="49"/>
        <v>5.4703342619843183E-5</v>
      </c>
      <c r="L230" s="23">
        <f t="shared" si="41"/>
        <v>1</v>
      </c>
    </row>
    <row r="231" spans="2:12" x14ac:dyDescent="0.2">
      <c r="B231" s="42">
        <v>194</v>
      </c>
      <c r="C231" s="36">
        <f t="shared" si="43"/>
        <v>0.9933749427877766</v>
      </c>
      <c r="D231" s="35">
        <f t="shared" si="44"/>
        <v>6.6250572122234031E-3</v>
      </c>
      <c r="E231" s="29">
        <f t="shared" si="45"/>
        <v>0.7864921661949783</v>
      </c>
      <c r="F231" s="29">
        <f t="shared" si="46"/>
        <v>1.0472969159280135E-2</v>
      </c>
      <c r="G231" s="29">
        <f t="shared" si="47"/>
        <v>4.3744850365675323E-5</v>
      </c>
      <c r="H231" s="29">
        <f t="shared" si="40"/>
        <v>0.79700888020462402</v>
      </c>
      <c r="I231" s="23">
        <f t="shared" si="42"/>
        <v>0.98680477185279836</v>
      </c>
      <c r="J231" s="23">
        <f t="shared" si="48"/>
        <v>1.3140341869956712E-2</v>
      </c>
      <c r="K231" s="23">
        <f t="shared" si="49"/>
        <v>5.4886277245046849E-5</v>
      </c>
      <c r="L231" s="23">
        <f t="shared" si="41"/>
        <v>1.0000000000000002</v>
      </c>
    </row>
    <row r="232" spans="2:12" x14ac:dyDescent="0.2">
      <c r="B232" s="42">
        <v>195</v>
      </c>
      <c r="C232" s="36">
        <f t="shared" si="43"/>
        <v>0.9933638376147752</v>
      </c>
      <c r="D232" s="35">
        <f t="shared" si="44"/>
        <v>6.6361623852248331E-3</v>
      </c>
      <c r="E232" s="29">
        <f t="shared" si="45"/>
        <v>0.78647464023601887</v>
      </c>
      <c r="F232" s="29">
        <f t="shared" si="46"/>
        <v>1.0490378331678122E-2</v>
      </c>
      <c r="G232" s="29">
        <f t="shared" si="47"/>
        <v>4.3891383065233332E-5</v>
      </c>
      <c r="H232" s="29">
        <f t="shared" si="40"/>
        <v>0.79700890995076223</v>
      </c>
      <c r="I232" s="23">
        <f t="shared" si="42"/>
        <v>0.98678274535802346</v>
      </c>
      <c r="J232" s="23">
        <f t="shared" si="48"/>
        <v>1.3162184513503367E-2</v>
      </c>
      <c r="K232" s="23">
        <f t="shared" si="49"/>
        <v>5.5070128473149517E-5</v>
      </c>
      <c r="L232" s="23">
        <f t="shared" si="41"/>
        <v>1</v>
      </c>
    </row>
    <row r="233" spans="2:12" x14ac:dyDescent="0.2">
      <c r="B233" s="42">
        <v>196</v>
      </c>
      <c r="C233" s="36">
        <f t="shared" si="43"/>
        <v>0.99335269530572545</v>
      </c>
      <c r="D233" s="35">
        <f t="shared" si="44"/>
        <v>6.6473046942745828E-3</v>
      </c>
      <c r="E233" s="29">
        <f t="shared" si="45"/>
        <v>0.78645705596296045</v>
      </c>
      <c r="F233" s="29">
        <f t="shared" si="46"/>
        <v>1.0507845232030685E-2</v>
      </c>
      <c r="G233" s="29">
        <f t="shared" si="47"/>
        <v>4.4038651203072946E-5</v>
      </c>
      <c r="H233" s="29">
        <f t="shared" si="40"/>
        <v>0.79700893984619414</v>
      </c>
      <c r="I233" s="23">
        <f t="shared" si="42"/>
        <v>0.98676064551387599</v>
      </c>
      <c r="J233" s="23">
        <f t="shared" si="48"/>
        <v>1.318409958369912E-2</v>
      </c>
      <c r="K233" s="23">
        <f t="shared" si="49"/>
        <v>5.525490242502358E-5</v>
      </c>
      <c r="L233" s="23">
        <f t="shared" si="41"/>
        <v>1.0000000000000002</v>
      </c>
    </row>
    <row r="234" spans="2:12" x14ac:dyDescent="0.2">
      <c r="B234" s="42">
        <v>197</v>
      </c>
      <c r="C234" s="36">
        <f t="shared" si="43"/>
        <v>0.99334151567456597</v>
      </c>
      <c r="D234" s="35">
        <f t="shared" si="44"/>
        <v>6.6584843254340036E-3</v>
      </c>
      <c r="E234" s="29">
        <f t="shared" si="45"/>
        <v>0.78643941308510601</v>
      </c>
      <c r="F234" s="29">
        <f t="shared" si="46"/>
        <v>1.0525370147114235E-2</v>
      </c>
      <c r="G234" s="29">
        <f t="shared" si="47"/>
        <v>4.4186659698524906E-5</v>
      </c>
      <c r="H234" s="29">
        <f t="shared" si="40"/>
        <v>0.79700896989191872</v>
      </c>
      <c r="I234" s="23">
        <f t="shared" si="42"/>
        <v>0.98673847195440467</v>
      </c>
      <c r="J234" s="23">
        <f t="shared" si="48"/>
        <v>1.3206087440322744E-2</v>
      </c>
      <c r="K234" s="23">
        <f t="shared" si="49"/>
        <v>5.5440605272632E-5</v>
      </c>
      <c r="L234" s="23">
        <f t="shared" si="41"/>
        <v>1</v>
      </c>
    </row>
    <row r="235" spans="2:12" x14ac:dyDescent="0.2">
      <c r="B235" s="42">
        <v>198</v>
      </c>
      <c r="C235" s="36">
        <f t="shared" si="43"/>
        <v>0.99333029853399324</v>
      </c>
      <c r="D235" s="35">
        <f t="shared" si="44"/>
        <v>6.6697014660068131E-3</v>
      </c>
      <c r="E235" s="29">
        <f t="shared" si="45"/>
        <v>0.78642171130982719</v>
      </c>
      <c r="F235" s="29">
        <f t="shared" si="46"/>
        <v>1.0542953365603592E-2</v>
      </c>
      <c r="G235" s="29">
        <f t="shared" si="47"/>
        <v>4.433541351205032E-5</v>
      </c>
      <c r="H235" s="29">
        <f t="shared" si="40"/>
        <v>0.79700900008894282</v>
      </c>
      <c r="I235" s="23">
        <f t="shared" si="42"/>
        <v>0.98671622431122596</v>
      </c>
      <c r="J235" s="23">
        <f t="shared" si="48"/>
        <v>1.3228148445534545E-2</v>
      </c>
      <c r="K235" s="23">
        <f t="shared" si="49"/>
        <v>5.5627243239540178E-5</v>
      </c>
      <c r="L235" s="23">
        <f t="shared" si="41"/>
        <v>1</v>
      </c>
    </row>
    <row r="236" spans="2:12" x14ac:dyDescent="0.2">
      <c r="B236" s="42">
        <v>199</v>
      </c>
      <c r="C236" s="36">
        <f t="shared" si="43"/>
        <v>0.99331904369545054</v>
      </c>
      <c r="D236" s="35">
        <f t="shared" si="44"/>
        <v>6.6809563045494647E-3</v>
      </c>
      <c r="E236" s="29">
        <f t="shared" si="45"/>
        <v>0.78640395034254873</v>
      </c>
      <c r="F236" s="29">
        <f t="shared" si="46"/>
        <v>1.0560595178087688E-2</v>
      </c>
      <c r="G236" s="29">
        <f t="shared" si="47"/>
        <v>4.448491764565343E-5</v>
      </c>
      <c r="H236" s="29">
        <f t="shared" si="40"/>
        <v>0.79700903043828208</v>
      </c>
      <c r="I236" s="23">
        <f t="shared" si="42"/>
        <v>0.98669390221350251</v>
      </c>
      <c r="J236" s="23">
        <f t="shared" si="48"/>
        <v>1.3250282963896062E-2</v>
      </c>
      <c r="K236" s="23">
        <f t="shared" si="49"/>
        <v>5.5814822601433752E-5</v>
      </c>
      <c r="L236" s="23">
        <f t="shared" si="41"/>
        <v>1</v>
      </c>
    </row>
    <row r="237" spans="2:12" x14ac:dyDescent="0.2">
      <c r="B237" s="44">
        <v>200</v>
      </c>
      <c r="C237" s="39">
        <f t="shared" si="43"/>
        <v>0.99330775096911839</v>
      </c>
      <c r="D237" s="40">
        <f t="shared" si="44"/>
        <v>6.6922490308816236E-3</v>
      </c>
      <c r="E237" s="31">
        <f t="shared" si="45"/>
        <v>0.78638612988673129</v>
      </c>
      <c r="F237" s="31">
        <f t="shared" si="46"/>
        <v>1.0578295877085427E-2</v>
      </c>
      <c r="G237" s="31">
        <f t="shared" si="47"/>
        <v>4.4635177143299238E-5</v>
      </c>
      <c r="H237" s="31">
        <f t="shared" si="40"/>
        <v>0.79700906094096002</v>
      </c>
      <c r="I237" s="24">
        <f t="shared" si="42"/>
        <v>0.98667150528792336</v>
      </c>
      <c r="J237" s="24">
        <f t="shared" si="48"/>
        <v>1.3272491362389963E-2</v>
      </c>
      <c r="K237" s="24">
        <f t="shared" si="49"/>
        <v>5.6003349686642617E-5</v>
      </c>
      <c r="L237" s="24">
        <f t="shared" si="41"/>
        <v>1</v>
      </c>
    </row>
    <row r="238" spans="2:12" x14ac:dyDescent="0.2">
      <c r="B238" s="42">
        <v>201</v>
      </c>
      <c r="C238" s="37">
        <f t="shared" si="43"/>
        <v>0.99329642016390329</v>
      </c>
      <c r="D238" s="38">
        <f t="shared" si="44"/>
        <v>6.7035798360967382E-3</v>
      </c>
      <c r="E238" s="30">
        <f t="shared" si="45"/>
        <v>0.78636824964385643</v>
      </c>
      <c r="F238" s="30">
        <f t="shared" si="46"/>
        <v>1.0596055757061717E-2</v>
      </c>
      <c r="G238" s="30">
        <f t="shared" si="47"/>
        <v>4.478619709133603E-5</v>
      </c>
      <c r="H238" s="30">
        <f t="shared" si="40"/>
        <v>0.79700909159800948</v>
      </c>
      <c r="I238" s="22">
        <f t="shared" si="42"/>
        <v>0.98664903315868324</v>
      </c>
      <c r="J238" s="22">
        <f t="shared" si="48"/>
        <v>1.3294774010440135E-2</v>
      </c>
      <c r="K238" s="22">
        <f t="shared" si="49"/>
        <v>5.6192830876670871E-5</v>
      </c>
      <c r="L238" s="22">
        <f t="shared" si="41"/>
        <v>1</v>
      </c>
    </row>
    <row r="239" spans="2:12" x14ac:dyDescent="0.2">
      <c r="B239" s="42">
        <v>202</v>
      </c>
      <c r="C239" s="36">
        <f t="shared" si="43"/>
        <v>0.99328505108742726</v>
      </c>
      <c r="D239" s="35">
        <f t="shared" si="44"/>
        <v>6.7149489125727284E-3</v>
      </c>
      <c r="E239" s="29">
        <f t="shared" si="45"/>
        <v>0.7863503093134091</v>
      </c>
      <c r="F239" s="29">
        <f t="shared" si="46"/>
        <v>1.0613875114443637E-2</v>
      </c>
      <c r="G239" s="29">
        <f t="shared" si="47"/>
        <v>4.4937982618922773E-5</v>
      </c>
      <c r="H239" s="29">
        <f t="shared" si="40"/>
        <v>0.79700912241047173</v>
      </c>
      <c r="I239" s="23">
        <f t="shared" si="42"/>
        <v>0.98662648544746123</v>
      </c>
      <c r="J239" s="23">
        <f t="shared" si="48"/>
        <v>1.331713127993199E-2</v>
      </c>
      <c r="K239" s="23">
        <f t="shared" si="49"/>
        <v>5.6383272606733145E-5</v>
      </c>
      <c r="L239" s="23">
        <f t="shared" si="41"/>
        <v>0.99999999999999989</v>
      </c>
    </row>
    <row r="240" spans="2:12" x14ac:dyDescent="0.2">
      <c r="B240" s="42">
        <v>203</v>
      </c>
      <c r="C240" s="36">
        <f t="shared" si="43"/>
        <v>0.99327364354601722</v>
      </c>
      <c r="D240" s="35">
        <f t="shared" si="44"/>
        <v>6.7263564539827786E-3</v>
      </c>
      <c r="E240" s="29">
        <f t="shared" si="45"/>
        <v>0.78633230859286107</v>
      </c>
      <c r="F240" s="29">
        <f t="shared" si="46"/>
        <v>1.0631754247636781E-2</v>
      </c>
      <c r="G240" s="29">
        <f t="shared" si="47"/>
        <v>4.5090538898461666E-5</v>
      </c>
      <c r="H240" s="29">
        <f t="shared" si="40"/>
        <v>0.79700915337939626</v>
      </c>
      <c r="I240" s="23">
        <f t="shared" si="42"/>
        <v>0.98660386177340076</v>
      </c>
      <c r="J240" s="23">
        <f t="shared" si="48"/>
        <v>1.3339563545232962E-2</v>
      </c>
      <c r="K240" s="23">
        <f t="shared" si="49"/>
        <v>5.6574681366297237E-5</v>
      </c>
      <c r="L240" s="23">
        <f t="shared" si="41"/>
        <v>1</v>
      </c>
    </row>
    <row r="241" spans="2:12" x14ac:dyDescent="0.2">
      <c r="B241" s="42">
        <v>204</v>
      </c>
      <c r="C241" s="36">
        <f t="shared" si="43"/>
        <v>0.99326219734469379</v>
      </c>
      <c r="D241" s="35">
        <f t="shared" si="44"/>
        <v>6.7378026553062305E-3</v>
      </c>
      <c r="E241" s="29">
        <f t="shared" si="45"/>
        <v>0.78631424717765475</v>
      </c>
      <c r="F241" s="29">
        <f t="shared" si="46"/>
        <v>1.0649693457041767E-2</v>
      </c>
      <c r="G241" s="29">
        <f t="shared" si="47"/>
        <v>4.5243871146035781E-5</v>
      </c>
      <c r="H241" s="29">
        <f t="shared" si="40"/>
        <v>0.79700918450584257</v>
      </c>
      <c r="I241" s="23">
        <f t="shared" si="42"/>
        <v>0.98658116175308719</v>
      </c>
      <c r="J241" s="23">
        <f t="shared" si="48"/>
        <v>1.3362071183213194E-2</v>
      </c>
      <c r="K241" s="23">
        <f t="shared" si="49"/>
        <v>5.676706369963308E-5</v>
      </c>
      <c r="L241" s="23">
        <f t="shared" si="41"/>
        <v>1</v>
      </c>
    </row>
    <row r="242" spans="2:12" x14ac:dyDescent="0.2">
      <c r="B242" s="42">
        <v>205</v>
      </c>
      <c r="C242" s="36">
        <f t="shared" si="43"/>
        <v>0.99325071228716044</v>
      </c>
      <c r="D242" s="35">
        <f t="shared" si="44"/>
        <v>6.7492877128396021E-3</v>
      </c>
      <c r="E242" s="29">
        <f t="shared" si="45"/>
        <v>0.78629612476118549</v>
      </c>
      <c r="F242" s="29">
        <f t="shared" si="46"/>
        <v>1.0667693045070899E-2</v>
      </c>
      <c r="G242" s="29">
        <f t="shared" si="47"/>
        <v>4.5397984621851689E-5</v>
      </c>
      <c r="H242" s="29">
        <f t="shared" si="40"/>
        <v>0.79700921579087824</v>
      </c>
      <c r="I242" s="23">
        <f t="shared" si="42"/>
        <v>0.98655838500052717</v>
      </c>
      <c r="J242" s="23">
        <f t="shared" si="48"/>
        <v>1.3384654573266467E-2</v>
      </c>
      <c r="K242" s="23">
        <f t="shared" si="49"/>
        <v>5.6960426206368175E-5</v>
      </c>
      <c r="L242" s="23">
        <f t="shared" si="41"/>
        <v>1</v>
      </c>
    </row>
    <row r="243" spans="2:12" x14ac:dyDescent="0.2">
      <c r="B243" s="42">
        <v>206</v>
      </c>
      <c r="C243" s="36">
        <f t="shared" si="43"/>
        <v>0.99323918817579226</v>
      </c>
      <c r="D243" s="35">
        <f t="shared" si="44"/>
        <v>6.7608118242077049E-3</v>
      </c>
      <c r="E243" s="29">
        <f t="shared" si="45"/>
        <v>0.78627794103478432</v>
      </c>
      <c r="F243" s="29">
        <f t="shared" si="46"/>
        <v>1.068575331616501E-2</v>
      </c>
      <c r="G243" s="29">
        <f t="shared" si="47"/>
        <v>4.5552884630687626E-5</v>
      </c>
      <c r="H243" s="29">
        <f t="shared" si="40"/>
        <v>0.79700924723558009</v>
      </c>
      <c r="I243" s="23">
        <f t="shared" si="42"/>
        <v>0.98653553112712655</v>
      </c>
      <c r="J243" s="23">
        <f t="shared" si="48"/>
        <v>1.3407314097331311E-2</v>
      </c>
      <c r="K243" s="23">
        <f t="shared" si="49"/>
        <v>5.7154775542049765E-5</v>
      </c>
      <c r="L243" s="23">
        <f t="shared" si="41"/>
        <v>0.99999999999999989</v>
      </c>
    </row>
    <row r="244" spans="2:12" x14ac:dyDescent="0.2">
      <c r="B244" s="42">
        <v>207</v>
      </c>
      <c r="C244" s="36">
        <f t="shared" si="43"/>
        <v>0.99322762481162508</v>
      </c>
      <c r="D244" s="35">
        <f t="shared" si="44"/>
        <v>6.7723751883748849E-3</v>
      </c>
      <c r="E244" s="29">
        <f t="shared" si="45"/>
        <v>0.78625969568770104</v>
      </c>
      <c r="F244" s="29">
        <f t="shared" si="46"/>
        <v>1.0703874576810461E-2</v>
      </c>
      <c r="G244" s="29">
        <f t="shared" si="47"/>
        <v>4.5708576522346712E-5</v>
      </c>
      <c r="H244" s="29">
        <f t="shared" si="40"/>
        <v>0.79700927884103379</v>
      </c>
      <c r="I244" s="23">
        <f t="shared" si="42"/>
        <v>0.98651259974166905</v>
      </c>
      <c r="J244" s="23">
        <f t="shared" si="48"/>
        <v>1.3430050139912343E-2</v>
      </c>
      <c r="K244" s="23">
        <f t="shared" si="49"/>
        <v>5.7350118418713472E-5</v>
      </c>
      <c r="L244" s="23">
        <f t="shared" si="41"/>
        <v>1.0000000000000002</v>
      </c>
    </row>
    <row r="245" spans="2:12" x14ac:dyDescent="0.2">
      <c r="B245" s="42">
        <v>208</v>
      </c>
      <c r="C245" s="36">
        <f t="shared" si="43"/>
        <v>0.99321602199434367</v>
      </c>
      <c r="D245" s="35">
        <f t="shared" si="44"/>
        <v>6.7839780056563569E-3</v>
      </c>
      <c r="E245" s="29">
        <f t="shared" si="45"/>
        <v>0.78624138840708691</v>
      </c>
      <c r="F245" s="29">
        <f t="shared" si="46"/>
        <v>1.0722057135556334E-2</v>
      </c>
      <c r="G245" s="29">
        <f t="shared" si="47"/>
        <v>4.5865065692115758E-5</v>
      </c>
      <c r="H245" s="29">
        <f t="shared" si="40"/>
        <v>0.79700931060833535</v>
      </c>
      <c r="I245" s="23">
        <f t="shared" si="42"/>
        <v>0.98648959045029272</v>
      </c>
      <c r="J245" s="23">
        <f t="shared" si="48"/>
        <v>1.3452863088101796E-2</v>
      </c>
      <c r="K245" s="23">
        <f t="shared" si="49"/>
        <v>5.75464616054588E-5</v>
      </c>
      <c r="L245" s="23">
        <f t="shared" si="41"/>
        <v>1</v>
      </c>
    </row>
    <row r="246" spans="2:12" x14ac:dyDescent="0.2">
      <c r="B246" s="42">
        <v>209</v>
      </c>
      <c r="C246" s="36">
        <f t="shared" si="43"/>
        <v>0.99320437952227036</v>
      </c>
      <c r="D246" s="35">
        <f t="shared" si="44"/>
        <v>6.7956204777296827E-3</v>
      </c>
      <c r="E246" s="29">
        <f t="shared" si="45"/>
        <v>0.78622301887797597</v>
      </c>
      <c r="F246" s="29">
        <f t="shared" si="46"/>
        <v>1.0740301303031753E-2</v>
      </c>
      <c r="G246" s="29">
        <f t="shared" si="47"/>
        <v>4.6022357581229201E-5</v>
      </c>
      <c r="H246" s="29">
        <f t="shared" si="40"/>
        <v>0.79700934253858891</v>
      </c>
      <c r="I246" s="23">
        <f t="shared" si="42"/>
        <v>0.98646650285646975</v>
      </c>
      <c r="J246" s="23">
        <f t="shared" si="48"/>
        <v>1.3475753331601302E-2</v>
      </c>
      <c r="K246" s="23">
        <f t="shared" si="49"/>
        <v>5.7743811929031345E-5</v>
      </c>
      <c r="L246" s="23">
        <f t="shared" si="41"/>
        <v>1.0000000000000002</v>
      </c>
    </row>
    <row r="247" spans="2:12" x14ac:dyDescent="0.2">
      <c r="B247" s="42">
        <v>210</v>
      </c>
      <c r="C247" s="39">
        <f t="shared" si="43"/>
        <v>0.9931926971923537</v>
      </c>
      <c r="D247" s="40">
        <f t="shared" si="44"/>
        <v>6.8073028076463468E-3</v>
      </c>
      <c r="E247" s="31">
        <f t="shared" si="45"/>
        <v>0.78620458678326777</v>
      </c>
      <c r="F247" s="31">
        <f t="shared" si="46"/>
        <v>1.0758607391963436E-2</v>
      </c>
      <c r="G247" s="31">
        <f t="shared" si="47"/>
        <v>4.6180457677339002E-5</v>
      </c>
      <c r="H247" s="31">
        <f t="shared" ref="H247:H310" si="50">E247+F247+G247</f>
        <v>0.79700937463290855</v>
      </c>
      <c r="I247" s="24">
        <f t="shared" si="42"/>
        <v>0.98644333656098171</v>
      </c>
      <c r="J247" s="24">
        <f t="shared" si="48"/>
        <v>1.3498721262743868E-2</v>
      </c>
      <c r="K247" s="24">
        <f t="shared" si="49"/>
        <v>5.7942176274412176E-5</v>
      </c>
      <c r="L247" s="24">
        <f t="shared" ref="L247:L310" si="51">I247+J247+K247</f>
        <v>1</v>
      </c>
    </row>
    <row r="248" spans="2:12" x14ac:dyDescent="0.2">
      <c r="B248" s="42">
        <v>211</v>
      </c>
      <c r="C248" s="36">
        <f t="shared" si="43"/>
        <v>0.99318097480015655</v>
      </c>
      <c r="D248" s="35">
        <f t="shared" si="44"/>
        <v>6.8190251998434563E-3</v>
      </c>
      <c r="E248" s="29">
        <f t="shared" si="45"/>
        <v>0.78618609180370913</v>
      </c>
      <c r="F248" s="29">
        <f t="shared" si="46"/>
        <v>1.0776975717193384E-2</v>
      </c>
      <c r="G248" s="29">
        <f t="shared" si="47"/>
        <v>4.6339371514989838E-5</v>
      </c>
      <c r="H248" s="29">
        <f t="shared" si="50"/>
        <v>0.7970094068924175</v>
      </c>
      <c r="I248" s="23">
        <f t="shared" ref="I248:I311" si="52">E248/H248</f>
        <v>0.98642009116189855</v>
      </c>
      <c r="J248" s="23">
        <f t="shared" si="48"/>
        <v>1.3521767276516085E-2</v>
      </c>
      <c r="K248" s="23">
        <f t="shared" si="49"/>
        <v>5.8141561585414074E-5</v>
      </c>
      <c r="L248" s="23">
        <f t="shared" si="51"/>
        <v>1</v>
      </c>
    </row>
    <row r="249" spans="2:12" x14ac:dyDescent="0.2">
      <c r="B249" s="42">
        <v>212</v>
      </c>
      <c r="C249" s="36">
        <f t="shared" si="43"/>
        <v>0.99316921213984444</v>
      </c>
      <c r="D249" s="35">
        <f t="shared" si="44"/>
        <v>6.8307878601555549E-3</v>
      </c>
      <c r="E249" s="29">
        <f t="shared" si="45"/>
        <v>0.78616753361787639</v>
      </c>
      <c r="F249" s="29">
        <f t="shared" si="46"/>
        <v>1.0795406595696765E-2</v>
      </c>
      <c r="G249" s="29">
        <f t="shared" si="47"/>
        <v>4.6499104676100087E-5</v>
      </c>
      <c r="H249" s="29">
        <f t="shared" si="50"/>
        <v>0.7970094393182493</v>
      </c>
      <c r="I249" s="23">
        <f t="shared" si="52"/>
        <v>0.98639676625455408</v>
      </c>
      <c r="J249" s="23">
        <f t="shared" si="48"/>
        <v>1.354489177058054E-2</v>
      </c>
      <c r="K249" s="23">
        <f t="shared" si="49"/>
        <v>5.8341974865284868E-5</v>
      </c>
      <c r="L249" s="23">
        <f t="shared" si="51"/>
        <v>0.99999999999999989</v>
      </c>
    </row>
    <row r="250" spans="2:12" x14ac:dyDescent="0.2">
      <c r="B250" s="42">
        <v>213</v>
      </c>
      <c r="C250" s="36">
        <f t="shared" si="43"/>
        <v>0.99315740900417337</v>
      </c>
      <c r="D250" s="35">
        <f t="shared" si="44"/>
        <v>6.8425909958265705E-3</v>
      </c>
      <c r="E250" s="29">
        <f t="shared" si="45"/>
        <v>0.78614891190215597</v>
      </c>
      <c r="F250" s="29">
        <f t="shared" si="46"/>
        <v>1.0813900346599979E-2</v>
      </c>
      <c r="G250" s="29">
        <f t="shared" si="47"/>
        <v>4.6659662790448503E-5</v>
      </c>
      <c r="H250" s="29">
        <f t="shared" si="50"/>
        <v>0.79700947191154647</v>
      </c>
      <c r="I250" s="23">
        <f t="shared" si="52"/>
        <v>0.9863733614315241</v>
      </c>
      <c r="J250" s="23">
        <f t="shared" si="48"/>
        <v>1.3568095145298505E-2</v>
      </c>
      <c r="K250" s="23">
        <f t="shared" si="49"/>
        <v>5.8543423177318117E-5</v>
      </c>
      <c r="L250" s="23">
        <f t="shared" si="51"/>
        <v>1</v>
      </c>
    </row>
    <row r="251" spans="2:12" x14ac:dyDescent="0.2">
      <c r="B251" s="42">
        <v>214</v>
      </c>
      <c r="C251" s="36">
        <f t="shared" si="43"/>
        <v>0.99314556518447816</v>
      </c>
      <c r="D251" s="35">
        <f t="shared" si="44"/>
        <v>6.8544348155218718E-3</v>
      </c>
      <c r="E251" s="29">
        <f t="shared" si="45"/>
        <v>0.7861302263307266</v>
      </c>
      <c r="F251" s="29">
        <f t="shared" si="46"/>
        <v>1.0832457291198902E-2</v>
      </c>
      <c r="G251" s="29">
        <f t="shared" si="47"/>
        <v>4.6821051536166859E-5</v>
      </c>
      <c r="H251" s="29">
        <f t="shared" si="50"/>
        <v>0.79700950467346166</v>
      </c>
      <c r="I251" s="23">
        <f t="shared" si="52"/>
        <v>0.98634987628260173</v>
      </c>
      <c r="J251" s="23">
        <f t="shared" si="48"/>
        <v>1.3591377803752802E-2</v>
      </c>
      <c r="K251" s="23">
        <f t="shared" si="49"/>
        <v>5.8745913645471081E-5</v>
      </c>
      <c r="L251" s="23">
        <f t="shared" si="51"/>
        <v>1</v>
      </c>
    </row>
    <row r="252" spans="2:12" x14ac:dyDescent="0.2">
      <c r="B252" s="42">
        <v>215</v>
      </c>
      <c r="C252" s="36">
        <f t="shared" si="43"/>
        <v>0.99313368047065953</v>
      </c>
      <c r="D252" s="35">
        <f t="shared" si="44"/>
        <v>6.8663195293404526E-3</v>
      </c>
      <c r="E252" s="29">
        <f t="shared" si="45"/>
        <v>0.78611147657554037</v>
      </c>
      <c r="F252" s="29">
        <f t="shared" si="46"/>
        <v>1.0851077752977323E-2</v>
      </c>
      <c r="G252" s="29">
        <f t="shared" si="47"/>
        <v>4.698327664023836E-5</v>
      </c>
      <c r="H252" s="29">
        <f t="shared" si="50"/>
        <v>0.79700953760515791</v>
      </c>
      <c r="I252" s="23">
        <f t="shared" si="52"/>
        <v>0.98632631039477414</v>
      </c>
      <c r="J252" s="23">
        <f t="shared" si="48"/>
        <v>1.3614740151770926E-2</v>
      </c>
      <c r="K252" s="23">
        <f t="shared" si="49"/>
        <v>5.8949453454990002E-5</v>
      </c>
      <c r="L252" s="23">
        <f t="shared" si="51"/>
        <v>1</v>
      </c>
    </row>
    <row r="253" spans="2:12" x14ac:dyDescent="0.2">
      <c r="B253" s="42">
        <v>216</v>
      </c>
      <c r="C253" s="36">
        <f t="shared" si="43"/>
        <v>0.99312175465117281</v>
      </c>
      <c r="D253" s="35">
        <f t="shared" si="44"/>
        <v>6.8782453488272482E-3</v>
      </c>
      <c r="E253" s="29">
        <f t="shared" si="45"/>
        <v>0.78609266230630281</v>
      </c>
      <c r="F253" s="29">
        <f t="shared" si="46"/>
        <v>1.0869762057625552E-2</v>
      </c>
      <c r="G253" s="29">
        <f t="shared" si="47"/>
        <v>4.7146343879002096E-5</v>
      </c>
      <c r="H253" s="29">
        <f t="shared" si="50"/>
        <v>0.79700957070780742</v>
      </c>
      <c r="I253" s="23">
        <f t="shared" si="52"/>
        <v>0.98630266335219852</v>
      </c>
      <c r="J253" s="23">
        <f t="shared" si="48"/>
        <v>1.363818259794841E-2</v>
      </c>
      <c r="K253" s="23">
        <f t="shared" si="49"/>
        <v>5.915404985304307E-5</v>
      </c>
      <c r="L253" s="23">
        <f t="shared" si="51"/>
        <v>0.99999999999999989</v>
      </c>
    </row>
    <row r="254" spans="2:12" x14ac:dyDescent="0.2">
      <c r="B254" s="42">
        <v>217</v>
      </c>
      <c r="C254" s="36">
        <f t="shared" si="43"/>
        <v>0.99310978751301449</v>
      </c>
      <c r="D254" s="35">
        <f t="shared" si="44"/>
        <v>6.8902124869855688E-3</v>
      </c>
      <c r="E254" s="29">
        <f t="shared" si="45"/>
        <v>0.78607378319045507</v>
      </c>
      <c r="F254" s="29">
        <f t="shared" si="46"/>
        <v>1.0888510533059243E-2</v>
      </c>
      <c r="G254" s="29">
        <f t="shared" si="47"/>
        <v>4.7310259078663673E-5</v>
      </c>
      <c r="H254" s="29">
        <f t="shared" si="50"/>
        <v>0.79700960398259302</v>
      </c>
      <c r="I254" s="23">
        <f t="shared" si="52"/>
        <v>0.98627893473617811</v>
      </c>
      <c r="J254" s="23">
        <f t="shared" si="48"/>
        <v>1.3661705553672415E-2</v>
      </c>
      <c r="K254" s="23">
        <f t="shared" si="49"/>
        <v>5.9359710149360946E-5</v>
      </c>
      <c r="L254" s="23">
        <f t="shared" si="51"/>
        <v>0.99999999999999989</v>
      </c>
    </row>
    <row r="255" spans="2:12" x14ac:dyDescent="0.2">
      <c r="B255" s="42">
        <v>218</v>
      </c>
      <c r="C255" s="36">
        <f t="shared" si="43"/>
        <v>0.99309777884171035</v>
      </c>
      <c r="D255" s="35">
        <f t="shared" si="44"/>
        <v>6.9022211582896687E-3</v>
      </c>
      <c r="E255" s="29">
        <f t="shared" si="45"/>
        <v>0.78605483889315342</v>
      </c>
      <c r="F255" s="29">
        <f t="shared" si="46"/>
        <v>1.0907323509438393E-2</v>
      </c>
      <c r="G255" s="29">
        <f t="shared" si="47"/>
        <v>4.7475028115811859E-5</v>
      </c>
      <c r="H255" s="29">
        <f t="shared" si="50"/>
        <v>0.79700963743070763</v>
      </c>
      <c r="I255" s="23">
        <f t="shared" si="52"/>
        <v>0.98625512412513749</v>
      </c>
      <c r="J255" s="23">
        <f t="shared" si="48"/>
        <v>1.3685309433145568E-2</v>
      </c>
      <c r="K255" s="23">
        <f t="shared" si="49"/>
        <v>5.9566441716884958E-5</v>
      </c>
      <c r="L255" s="23">
        <f t="shared" si="51"/>
        <v>1</v>
      </c>
    </row>
    <row r="256" spans="2:12" x14ac:dyDescent="0.2">
      <c r="B256" s="42">
        <v>219</v>
      </c>
      <c r="C256" s="36">
        <f t="shared" si="43"/>
        <v>0.9930857284213026</v>
      </c>
      <c r="D256" s="35">
        <f t="shared" si="44"/>
        <v>6.9142715786974437E-3</v>
      </c>
      <c r="E256" s="29">
        <f t="shared" si="45"/>
        <v>0.78603582907724989</v>
      </c>
      <c r="F256" s="29">
        <f t="shared" si="46"/>
        <v>1.0926201319186531E-2</v>
      </c>
      <c r="G256" s="29">
        <f t="shared" si="47"/>
        <v>4.7640656917941578E-5</v>
      </c>
      <c r="H256" s="29">
        <f t="shared" si="50"/>
        <v>0.79700967105335441</v>
      </c>
      <c r="I256" s="23">
        <f t="shared" si="52"/>
        <v>0.98623123109459754</v>
      </c>
      <c r="J256" s="23">
        <f t="shared" si="48"/>
        <v>1.3708994653410042E-2</v>
      </c>
      <c r="K256" s="23">
        <f t="shared" si="49"/>
        <v>5.977425199242326E-5</v>
      </c>
      <c r="L256" s="23">
        <f t="shared" si="51"/>
        <v>1</v>
      </c>
    </row>
    <row r="257" spans="2:12" x14ac:dyDescent="0.2">
      <c r="B257" s="42">
        <v>220</v>
      </c>
      <c r="C257" s="39">
        <f t="shared" si="43"/>
        <v>0.99307363603433674</v>
      </c>
      <c r="D257" s="40">
        <f t="shared" si="44"/>
        <v>6.9263639656632582E-3</v>
      </c>
      <c r="E257" s="31">
        <f t="shared" si="45"/>
        <v>0.78601675340327315</v>
      </c>
      <c r="F257" s="31">
        <f t="shared" si="46"/>
        <v>1.0945144297010136E-2</v>
      </c>
      <c r="G257" s="31">
        <f t="shared" si="47"/>
        <v>4.780715146398324E-5</v>
      </c>
      <c r="H257" s="31">
        <f t="shared" si="50"/>
        <v>0.79700970485174727</v>
      </c>
      <c r="I257" s="24">
        <f t="shared" si="52"/>
        <v>0.9862072552171508</v>
      </c>
      <c r="J257" s="24">
        <f t="shared" si="48"/>
        <v>1.3732761634371886E-2</v>
      </c>
      <c r="K257" s="24">
        <f t="shared" si="49"/>
        <v>5.9983148477314846E-5</v>
      </c>
      <c r="L257" s="24">
        <f t="shared" si="51"/>
        <v>1</v>
      </c>
    </row>
    <row r="258" spans="2:12" x14ac:dyDescent="0.2">
      <c r="B258" s="42">
        <v>221</v>
      </c>
      <c r="C258" s="37">
        <f t="shared" si="43"/>
        <v>0.99306150146184913</v>
      </c>
      <c r="D258" s="38">
        <f t="shared" si="44"/>
        <v>6.9384985381509053E-3</v>
      </c>
      <c r="E258" s="30">
        <f t="shared" si="45"/>
        <v>0.78599761152940717</v>
      </c>
      <c r="F258" s="30">
        <f t="shared" si="46"/>
        <v>1.0964152779918201E-2</v>
      </c>
      <c r="G258" s="30">
        <f t="shared" si="47"/>
        <v>4.7974517784838455E-5</v>
      </c>
      <c r="H258" s="30">
        <f t="shared" si="50"/>
        <v>0.79700973882711024</v>
      </c>
      <c r="I258" s="22">
        <f t="shared" si="52"/>
        <v>0.98618319606243621</v>
      </c>
      <c r="J258" s="22">
        <f t="shared" si="48"/>
        <v>1.3756610798825607E-2</v>
      </c>
      <c r="K258" s="22">
        <f t="shared" si="49"/>
        <v>6.0193138738101707E-5</v>
      </c>
      <c r="L258" s="22">
        <f t="shared" si="51"/>
        <v>0.99999999999999989</v>
      </c>
    </row>
    <row r="259" spans="2:12" x14ac:dyDescent="0.2">
      <c r="B259" s="42">
        <v>222</v>
      </c>
      <c r="C259" s="36">
        <f t="shared" si="43"/>
        <v>0.99304932448335326</v>
      </c>
      <c r="D259" s="35">
        <f t="shared" si="44"/>
        <v>6.9506755166466993E-3</v>
      </c>
      <c r="E259" s="29">
        <f t="shared" si="45"/>
        <v>0.78597840311147271</v>
      </c>
      <c r="F259" s="29">
        <f t="shared" si="46"/>
        <v>1.098322710724205E-2</v>
      </c>
      <c r="G259" s="29">
        <f t="shared" si="47"/>
        <v>4.814276196392225E-5</v>
      </c>
      <c r="H259" s="29">
        <f t="shared" si="50"/>
        <v>0.79700977298067877</v>
      </c>
      <c r="I259" s="23">
        <f t="shared" si="52"/>
        <v>0.98615905319711372</v>
      </c>
      <c r="J259" s="23">
        <f t="shared" si="48"/>
        <v>1.3780542572478979E-2</v>
      </c>
      <c r="K259" s="23">
        <f t="shared" si="49"/>
        <v>6.0404230407208991E-5</v>
      </c>
      <c r="L259" s="23">
        <f t="shared" si="51"/>
        <v>0.99999999999999989</v>
      </c>
    </row>
    <row r="260" spans="2:12" x14ac:dyDescent="0.2">
      <c r="B260" s="42">
        <v>223</v>
      </c>
      <c r="C260" s="36">
        <f t="shared" si="43"/>
        <v>0.99303710487682728</v>
      </c>
      <c r="D260" s="35">
        <f t="shared" si="44"/>
        <v>6.962895123172717E-3</v>
      </c>
      <c r="E260" s="29">
        <f t="shared" si="45"/>
        <v>0.78595912780290478</v>
      </c>
      <c r="F260" s="29">
        <f t="shared" si="46"/>
        <v>1.1002367620655325E-2</v>
      </c>
      <c r="G260" s="29">
        <f t="shared" si="47"/>
        <v>4.8311890137711863E-5</v>
      </c>
      <c r="H260" s="29">
        <f t="shared" si="50"/>
        <v>0.79700980731369786</v>
      </c>
      <c r="I260" s="23">
        <f t="shared" si="52"/>
        <v>0.98613482618483816</v>
      </c>
      <c r="J260" s="23">
        <f t="shared" si="48"/>
        <v>1.3804557383978167E-2</v>
      </c>
      <c r="K260" s="23">
        <f t="shared" si="49"/>
        <v>6.0616431183633629E-5</v>
      </c>
      <c r="L260" s="23">
        <f t="shared" si="51"/>
        <v>0.99999999999999989</v>
      </c>
    </row>
    <row r="261" spans="2:12" x14ac:dyDescent="0.2">
      <c r="B261" s="42">
        <v>224</v>
      </c>
      <c r="C261" s="36">
        <f t="shared" ref="C261:C324" si="53">1-D261</f>
        <v>0.99302484241869982</v>
      </c>
      <c r="D261" s="35">
        <f t="shared" si="44"/>
        <v>6.9751575813001626E-3</v>
      </c>
      <c r="E261" s="29">
        <f t="shared" si="45"/>
        <v>0.78593978525473418</v>
      </c>
      <c r="F261" s="29">
        <f t="shared" si="46"/>
        <v>1.1021574664194204E-2</v>
      </c>
      <c r="G261" s="29">
        <f t="shared" si="47"/>
        <v>4.8481908496302404E-5</v>
      </c>
      <c r="H261" s="29">
        <f t="shared" si="50"/>
        <v>0.79700984182742463</v>
      </c>
      <c r="I261" s="23">
        <f t="shared" si="52"/>
        <v>0.98611051458623344</v>
      </c>
      <c r="J261" s="23">
        <f t="shared" si="48"/>
        <v>1.3828655664933043E-2</v>
      </c>
      <c r="K261" s="23">
        <f t="shared" si="49"/>
        <v>6.0829748833641278E-5</v>
      </c>
      <c r="L261" s="23">
        <f t="shared" si="51"/>
        <v>1.0000000000000002</v>
      </c>
    </row>
    <row r="262" spans="2:12" x14ac:dyDescent="0.2">
      <c r="B262" s="42">
        <v>225</v>
      </c>
      <c r="C262" s="36">
        <f t="shared" si="53"/>
        <v>0.99301253688383717</v>
      </c>
      <c r="D262" s="35">
        <f t="shared" si="44"/>
        <v>6.9874631161628772E-3</v>
      </c>
      <c r="E262" s="29">
        <f t="shared" si="45"/>
        <v>0.78592037511556467</v>
      </c>
      <c r="F262" s="29">
        <f t="shared" si="46"/>
        <v>1.1040848584277811E-2</v>
      </c>
      <c r="G262" s="29">
        <f t="shared" si="47"/>
        <v>4.8652823283969136E-5</v>
      </c>
      <c r="H262" s="29">
        <f t="shared" si="50"/>
        <v>0.79700987652312638</v>
      </c>
      <c r="I262" s="23">
        <f t="shared" si="52"/>
        <v>0.9860861179588658</v>
      </c>
      <c r="J262" s="23">
        <f t="shared" si="48"/>
        <v>1.385283784994281E-2</v>
      </c>
      <c r="K262" s="23">
        <f t="shared" si="49"/>
        <v>6.1044191191471895E-5</v>
      </c>
      <c r="L262" s="23">
        <f t="shared" si="51"/>
        <v>1.0000000000000002</v>
      </c>
    </row>
    <row r="263" spans="2:12" x14ac:dyDescent="0.2">
      <c r="B263" s="42">
        <v>226</v>
      </c>
      <c r="C263" s="36">
        <f t="shared" si="53"/>
        <v>0.99300018804552903</v>
      </c>
      <c r="D263" s="35">
        <f t="shared" si="44"/>
        <v>6.9998119544709882E-3</v>
      </c>
      <c r="E263" s="29">
        <f t="shared" si="45"/>
        <v>0.78590089703155375</v>
      </c>
      <c r="F263" s="29">
        <f t="shared" si="46"/>
        <v>1.1060189729728845E-2</v>
      </c>
      <c r="G263" s="29">
        <f t="shared" si="47"/>
        <v>4.8824640799736629E-5</v>
      </c>
      <c r="H263" s="29">
        <f t="shared" si="50"/>
        <v>0.79700991140208233</v>
      </c>
      <c r="I263" s="23">
        <f t="shared" si="52"/>
        <v>0.98606163585721807</v>
      </c>
      <c r="J263" s="23">
        <f t="shared" si="48"/>
        <v>1.3877104376621869E-2</v>
      </c>
      <c r="K263" s="23">
        <f t="shared" si="49"/>
        <v>6.1259766160053631E-5</v>
      </c>
      <c r="L263" s="23">
        <f t="shared" si="51"/>
        <v>0.99999999999999989</v>
      </c>
    </row>
    <row r="264" spans="2:12" x14ac:dyDescent="0.2">
      <c r="B264" s="42">
        <v>227</v>
      </c>
      <c r="C264" s="36">
        <f t="shared" si="53"/>
        <v>0.99298779567547524</v>
      </c>
      <c r="D264" s="35">
        <f t="shared" si="44"/>
        <v>7.0122043245247128E-3</v>
      </c>
      <c r="E264" s="29">
        <f t="shared" si="45"/>
        <v>0.78588135064638942</v>
      </c>
      <c r="F264" s="29">
        <f t="shared" si="46"/>
        <v>1.1079598451794414E-2</v>
      </c>
      <c r="G264" s="29">
        <f t="shared" si="47"/>
        <v>4.8997367397954953E-5</v>
      </c>
      <c r="H264" s="29">
        <f t="shared" si="50"/>
        <v>0.79700994646558176</v>
      </c>
      <c r="I264" s="23">
        <f t="shared" si="52"/>
        <v>0.98603706783266232</v>
      </c>
      <c r="J264" s="23">
        <f t="shared" si="48"/>
        <v>1.3901455685625973E-2</v>
      </c>
      <c r="K264" s="23">
        <f t="shared" si="49"/>
        <v>6.1476481711725866E-5</v>
      </c>
      <c r="L264" s="23">
        <f t="shared" si="51"/>
        <v>1</v>
      </c>
    </row>
    <row r="265" spans="2:12" x14ac:dyDescent="0.2">
      <c r="B265" s="42">
        <v>228</v>
      </c>
      <c r="C265" s="36">
        <f t="shared" si="53"/>
        <v>0.9929753595437717</v>
      </c>
      <c r="D265" s="35">
        <f t="shared" si="44"/>
        <v>7.0246404562282899E-3</v>
      </c>
      <c r="E265" s="29">
        <f t="shared" si="45"/>
        <v>0.78586173560127004</v>
      </c>
      <c r="F265" s="29">
        <f t="shared" si="46"/>
        <v>1.1099075104167111E-2</v>
      </c>
      <c r="G265" s="29">
        <f t="shared" si="47"/>
        <v>4.9171009488883082E-5</v>
      </c>
      <c r="H265" s="29">
        <f t="shared" si="50"/>
        <v>0.79700998171492599</v>
      </c>
      <c r="I265" s="23">
        <f t="shared" si="52"/>
        <v>0.98601241343343249</v>
      </c>
      <c r="J265" s="23">
        <f t="shared" si="48"/>
        <v>1.3925892220678637E-2</v>
      </c>
      <c r="K265" s="23">
        <f t="shared" si="49"/>
        <v>6.1694345888970985E-5</v>
      </c>
      <c r="L265" s="23">
        <f t="shared" si="51"/>
        <v>1</v>
      </c>
    </row>
    <row r="266" spans="2:12" x14ac:dyDescent="0.2">
      <c r="B266" s="42">
        <v>229</v>
      </c>
      <c r="C266" s="36">
        <f t="shared" si="53"/>
        <v>0.99296287941889594</v>
      </c>
      <c r="D266" s="35">
        <f t="shared" si="44"/>
        <v>7.037120581104065E-3</v>
      </c>
      <c r="E266" s="29">
        <f t="shared" si="45"/>
        <v>0.78584205153488285</v>
      </c>
      <c r="F266" s="29">
        <f t="shared" si="46"/>
        <v>1.1118620043006282E-2</v>
      </c>
      <c r="G266" s="29">
        <f t="shared" si="47"/>
        <v>4.9345573539279196E-5</v>
      </c>
      <c r="H266" s="29">
        <f t="shared" si="50"/>
        <v>0.79701001715142838</v>
      </c>
      <c r="I266" s="23">
        <f t="shared" si="52"/>
        <v>0.98598767220459704</v>
      </c>
      <c r="J266" s="23">
        <f t="shared" si="48"/>
        <v>1.3950414428597818E-2</v>
      </c>
      <c r="K266" s="23">
        <f t="shared" si="49"/>
        <v>6.1913366805154909E-5</v>
      </c>
      <c r="L266" s="23">
        <f t="shared" si="51"/>
        <v>1</v>
      </c>
    </row>
    <row r="267" spans="2:12" x14ac:dyDescent="0.2">
      <c r="B267" s="42">
        <v>230</v>
      </c>
      <c r="C267" s="39">
        <f t="shared" si="53"/>
        <v>0.99295035506769325</v>
      </c>
      <c r="D267" s="40">
        <f t="shared" si="44"/>
        <v>7.04964493230673E-3</v>
      </c>
      <c r="E267" s="31">
        <f t="shared" si="45"/>
        <v>0.78582229808338022</v>
      </c>
      <c r="F267" s="31">
        <f t="shared" si="46"/>
        <v>1.113823362695952E-2</v>
      </c>
      <c r="G267" s="31">
        <f t="shared" si="47"/>
        <v>4.9521066072998414E-5</v>
      </c>
      <c r="H267" s="31">
        <f t="shared" si="50"/>
        <v>0.79701005277641279</v>
      </c>
      <c r="I267" s="24">
        <f t="shared" si="52"/>
        <v>0.98596284368803178</v>
      </c>
      <c r="J267" s="24">
        <f t="shared" si="48"/>
        <v>1.3975022759322907E-2</v>
      </c>
      <c r="K267" s="24">
        <f t="shared" si="49"/>
        <v>6.2133552645277207E-5</v>
      </c>
      <c r="L267" s="24">
        <f t="shared" si="51"/>
        <v>1</v>
      </c>
    </row>
    <row r="268" spans="2:12" x14ac:dyDescent="0.2">
      <c r="B268" s="42">
        <v>231</v>
      </c>
      <c r="C268" s="36">
        <f t="shared" si="53"/>
        <v>0.99293778625536233</v>
      </c>
      <c r="D268" s="35">
        <f t="shared" si="44"/>
        <v>7.0622137446377086E-3</v>
      </c>
      <c r="E268" s="29">
        <f t="shared" si="45"/>
        <v>0.78580247488035915</v>
      </c>
      <c r="F268" s="29">
        <f t="shared" si="46"/>
        <v>1.1157916217184399E-2</v>
      </c>
      <c r="G268" s="29">
        <f t="shared" si="47"/>
        <v>4.9697493671597961E-5</v>
      </c>
      <c r="H268" s="29">
        <f t="shared" si="50"/>
        <v>0.79701008859121514</v>
      </c>
      <c r="I268" s="23">
        <f t="shared" si="52"/>
        <v>0.98593792742239128</v>
      </c>
      <c r="J268" s="23">
        <f t="shared" si="48"/>
        <v>1.3999717665941958E-2</v>
      </c>
      <c r="K268" s="23">
        <f t="shared" si="49"/>
        <v>6.2354911666730111E-5</v>
      </c>
      <c r="L268" s="23">
        <f t="shared" si="51"/>
        <v>1</v>
      </c>
    </row>
    <row r="269" spans="2:12" x14ac:dyDescent="0.2">
      <c r="B269" s="42">
        <v>232</v>
      </c>
      <c r="C269" s="36">
        <f t="shared" si="53"/>
        <v>0.99292517274544034</v>
      </c>
      <c r="D269" s="35">
        <f t="shared" si="44"/>
        <v>7.0748272545596872E-3</v>
      </c>
      <c r="E269" s="29">
        <f t="shared" si="45"/>
        <v>0.78578258155683844</v>
      </c>
      <c r="F269" s="29">
        <f t="shared" si="46"/>
        <v>1.1177668177370438E-2</v>
      </c>
      <c r="G269" s="29">
        <f t="shared" si="47"/>
        <v>4.9874862974949764E-5</v>
      </c>
      <c r="H269" s="29">
        <f t="shared" si="50"/>
        <v>0.79701012459718379</v>
      </c>
      <c r="I269" s="23">
        <f t="shared" si="52"/>
        <v>0.98591292294308075</v>
      </c>
      <c r="J269" s="23">
        <f t="shared" si="48"/>
        <v>1.4024499604719243E-2</v>
      </c>
      <c r="K269" s="23">
        <f t="shared" si="49"/>
        <v>6.2577452200067058E-5</v>
      </c>
      <c r="L269" s="23">
        <f t="shared" si="51"/>
        <v>1</v>
      </c>
    </row>
    <row r="270" spans="2:12" x14ac:dyDescent="0.2">
      <c r="B270" s="42">
        <v>233</v>
      </c>
      <c r="C270" s="36">
        <f t="shared" si="53"/>
        <v>0.99291251429978866</v>
      </c>
      <c r="D270" s="35">
        <f t="shared" si="44"/>
        <v>7.0874857002113109E-3</v>
      </c>
      <c r="E270" s="29">
        <f t="shared" si="45"/>
        <v>0.78576261774123524</v>
      </c>
      <c r="F270" s="29">
        <f t="shared" si="46"/>
        <v>1.1197489873761254E-2</v>
      </c>
      <c r="G270" s="29">
        <f t="shared" si="47"/>
        <v>5.0053180681860563E-5</v>
      </c>
      <c r="H270" s="29">
        <f t="shared" si="50"/>
        <v>0.79701016079567832</v>
      </c>
      <c r="I270" s="23">
        <f t="shared" si="52"/>
        <v>0.98588782978222722</v>
      </c>
      <c r="J270" s="23">
        <f t="shared" si="48"/>
        <v>1.404936903512306E-2</v>
      </c>
      <c r="K270" s="23">
        <f t="shared" si="49"/>
        <v>6.2801182649780809E-5</v>
      </c>
      <c r="L270" s="23">
        <f t="shared" si="51"/>
        <v>1</v>
      </c>
    </row>
    <row r="271" spans="2:12" x14ac:dyDescent="0.2">
      <c r="B271" s="42">
        <v>234</v>
      </c>
      <c r="C271" s="36">
        <f t="shared" si="53"/>
        <v>0.99289981067857802</v>
      </c>
      <c r="D271" s="35">
        <f t="shared" si="44"/>
        <v>7.1001893214220286E-3</v>
      </c>
      <c r="E271" s="29">
        <f t="shared" si="45"/>
        <v>0.78574258305934297</v>
      </c>
      <c r="F271" s="29">
        <f t="shared" si="46"/>
        <v>1.1217381675177012E-2</v>
      </c>
      <c r="G271" s="29">
        <f t="shared" si="47"/>
        <v>5.0232453550699814E-5</v>
      </c>
      <c r="H271" s="29">
        <f t="shared" si="50"/>
        <v>0.79701019718807076</v>
      </c>
      <c r="I271" s="23">
        <f t="shared" si="52"/>
        <v>0.98586264746865093</v>
      </c>
      <c r="J271" s="23">
        <f t="shared" si="48"/>
        <v>1.4074326419853875E-2</v>
      </c>
      <c r="K271" s="23">
        <f t="shared" si="49"/>
        <v>6.3026111495091008E-5</v>
      </c>
      <c r="L271" s="23">
        <f t="shared" si="51"/>
        <v>0.99999999999999989</v>
      </c>
    </row>
    <row r="272" spans="2:12" x14ac:dyDescent="0.2">
      <c r="B272" s="42">
        <v>235</v>
      </c>
      <c r="C272" s="36">
        <f t="shared" si="53"/>
        <v>0.99288706164027285</v>
      </c>
      <c r="D272" s="35">
        <f t="shared" si="44"/>
        <v>7.1129383597271023E-3</v>
      </c>
      <c r="E272" s="29">
        <f t="shared" si="45"/>
        <v>0.78572247713430809</v>
      </c>
      <c r="F272" s="29">
        <f t="shared" si="46"/>
        <v>1.1237343953037056E-2</v>
      </c>
      <c r="G272" s="29">
        <f t="shared" si="47"/>
        <v>5.0412688400035406E-5</v>
      </c>
      <c r="H272" s="29">
        <f t="shared" si="50"/>
        <v>0.7970102337757452</v>
      </c>
      <c r="I272" s="23">
        <f t="shared" si="52"/>
        <v>0.98583737552783657</v>
      </c>
      <c r="J272" s="23">
        <f t="shared" si="48"/>
        <v>1.409937222487272E-2</v>
      </c>
      <c r="K272" s="23">
        <f t="shared" si="49"/>
        <v>6.3252247290741849E-5</v>
      </c>
      <c r="L272" s="23">
        <f t="shared" si="51"/>
        <v>1</v>
      </c>
    </row>
    <row r="273" spans="2:12" x14ac:dyDescent="0.2">
      <c r="B273" s="42">
        <v>236</v>
      </c>
      <c r="C273" s="36">
        <f t="shared" si="53"/>
        <v>0.99287426694161729</v>
      </c>
      <c r="D273" s="35">
        <f t="shared" si="44"/>
        <v>7.1257330583827643E-3</v>
      </c>
      <c r="E273" s="29">
        <f t="shared" si="45"/>
        <v>0.78570229958660598</v>
      </c>
      <c r="F273" s="29">
        <f t="shared" si="46"/>
        <v>1.1257377081382811E-2</v>
      </c>
      <c r="G273" s="29">
        <f t="shared" si="47"/>
        <v>5.0593892109277281E-5</v>
      </c>
      <c r="H273" s="29">
        <f t="shared" si="50"/>
        <v>0.7970102705600981</v>
      </c>
      <c r="I273" s="23">
        <f t="shared" si="52"/>
        <v>0.98581201348190228</v>
      </c>
      <c r="J273" s="23">
        <f t="shared" si="48"/>
        <v>1.4124506919429911E-2</v>
      </c>
      <c r="K273" s="23">
        <f t="shared" si="49"/>
        <v>6.3479598667809479E-5</v>
      </c>
      <c r="L273" s="23">
        <f t="shared" si="51"/>
        <v>1</v>
      </c>
    </row>
    <row r="274" spans="2:12" x14ac:dyDescent="0.2">
      <c r="B274" s="42">
        <v>237</v>
      </c>
      <c r="C274" s="36">
        <f t="shared" si="53"/>
        <v>0.99286142633761842</v>
      </c>
      <c r="D274" s="35">
        <f t="shared" si="44"/>
        <v>7.1385736623815511E-3</v>
      </c>
      <c r="E274" s="29">
        <f t="shared" si="45"/>
        <v>0.78568205003401848</v>
      </c>
      <c r="F274" s="29">
        <f t="shared" si="46"/>
        <v>1.1277481436900915E-2</v>
      </c>
      <c r="G274" s="29">
        <f t="shared" si="47"/>
        <v>5.0776071619328987E-5</v>
      </c>
      <c r="H274" s="29">
        <f t="shared" si="50"/>
        <v>0.79701030754253865</v>
      </c>
      <c r="I274" s="23">
        <f t="shared" si="52"/>
        <v>0.9857865608495715</v>
      </c>
      <c r="J274" s="23">
        <f t="shared" si="48"/>
        <v>1.4149730976094064E-2</v>
      </c>
      <c r="K274" s="23">
        <f t="shared" si="49"/>
        <v>6.3708174334519416E-5</v>
      </c>
      <c r="L274" s="23">
        <f t="shared" si="51"/>
        <v>1</v>
      </c>
    </row>
    <row r="275" spans="2:12" x14ac:dyDescent="0.2">
      <c r="B275" s="42">
        <v>238</v>
      </c>
      <c r="C275" s="36">
        <f t="shared" si="53"/>
        <v>0.99284853958153219</v>
      </c>
      <c r="D275" s="35">
        <f t="shared" si="44"/>
        <v>7.1514604184677874E-3</v>
      </c>
      <c r="E275" s="29">
        <f t="shared" si="45"/>
        <v>0.7856617280916085</v>
      </c>
      <c r="F275" s="29">
        <f t="shared" si="46"/>
        <v>1.1297657398946595E-2</v>
      </c>
      <c r="G275" s="29">
        <f t="shared" si="47"/>
        <v>5.0959233933247554E-5</v>
      </c>
      <c r="H275" s="29">
        <f t="shared" si="50"/>
        <v>0.7970103447244884</v>
      </c>
      <c r="I275" s="23">
        <f t="shared" si="52"/>
        <v>0.98576101714614139</v>
      </c>
      <c r="J275" s="23">
        <f t="shared" si="48"/>
        <v>1.4175044870781426E-2</v>
      </c>
      <c r="K275" s="23">
        <f t="shared" si="49"/>
        <v>6.3937983077074371E-5</v>
      </c>
      <c r="L275" s="23">
        <f t="shared" si="51"/>
        <v>0.99999999999999989</v>
      </c>
    </row>
    <row r="276" spans="2:12" x14ac:dyDescent="0.2">
      <c r="B276" s="42">
        <v>239</v>
      </c>
      <c r="C276" s="36">
        <f t="shared" si="53"/>
        <v>0.99283560642484681</v>
      </c>
      <c r="D276" s="35">
        <f t="shared" si="44"/>
        <v>7.164393575153246E-3</v>
      </c>
      <c r="E276" s="29">
        <f t="shared" si="45"/>
        <v>0.78564133337169739</v>
      </c>
      <c r="F276" s="29">
        <f t="shared" si="46"/>
        <v>1.1317905349567295E-2</v>
      </c>
      <c r="G276" s="29">
        <f t="shared" si="47"/>
        <v>5.1143386116911462E-5</v>
      </c>
      <c r="H276" s="29">
        <f t="shared" si="50"/>
        <v>0.79701038210738162</v>
      </c>
      <c r="I276" s="23">
        <f t="shared" si="52"/>
        <v>0.985735381883454</v>
      </c>
      <c r="J276" s="23">
        <f t="shared" si="48"/>
        <v>1.4200449082785508E-2</v>
      </c>
      <c r="K276" s="23">
        <f t="shared" si="49"/>
        <v>6.4169033760492328E-5</v>
      </c>
      <c r="L276" s="23">
        <f t="shared" si="51"/>
        <v>1</v>
      </c>
    </row>
    <row r="277" spans="2:12" x14ac:dyDescent="0.2">
      <c r="B277" s="42">
        <v>240</v>
      </c>
      <c r="C277" s="39">
        <f t="shared" si="53"/>
        <v>0.99282262661726706</v>
      </c>
      <c r="D277" s="40">
        <f t="shared" si="44"/>
        <v>7.177373382732972E-3</v>
      </c>
      <c r="E277" s="31">
        <f t="shared" si="45"/>
        <v>0.78562086548383958</v>
      </c>
      <c r="F277" s="31">
        <f t="shared" si="46"/>
        <v>1.1338225673526556E-2</v>
      </c>
      <c r="G277" s="31">
        <f t="shared" si="47"/>
        <v>5.1328535299697113E-5</v>
      </c>
      <c r="H277" s="31">
        <f t="shared" si="50"/>
        <v>0.79701041969266584</v>
      </c>
      <c r="I277" s="24">
        <f t="shared" si="52"/>
        <v>0.98570965456986348</v>
      </c>
      <c r="J277" s="24">
        <f t="shared" si="48"/>
        <v>1.4225944094807035E-2</v>
      </c>
      <c r="K277" s="24">
        <f t="shared" si="49"/>
        <v>6.440133532945509E-5</v>
      </c>
      <c r="L277" s="24">
        <f t="shared" si="51"/>
        <v>1</v>
      </c>
    </row>
    <row r="278" spans="2:12" x14ac:dyDescent="0.2">
      <c r="B278" s="42">
        <v>241</v>
      </c>
      <c r="C278" s="36">
        <f t="shared" si="53"/>
        <v>0.9928095999066987</v>
      </c>
      <c r="D278" s="35">
        <f t="shared" si="44"/>
        <v>7.1904000933012786E-3</v>
      </c>
      <c r="E278" s="29">
        <f t="shared" si="45"/>
        <v>0.78560032403479774</v>
      </c>
      <c r="F278" s="29">
        <f t="shared" si="46"/>
        <v>1.1358618758328146E-2</v>
      </c>
      <c r="G278" s="29">
        <f t="shared" si="47"/>
        <v>5.1514688675163745E-5</v>
      </c>
      <c r="H278" s="29">
        <f t="shared" si="50"/>
        <v>0.79701045748180099</v>
      </c>
      <c r="I278" s="23">
        <f t="shared" si="52"/>
        <v>0.98568383471020671</v>
      </c>
      <c r="J278" s="23">
        <f t="shared" si="48"/>
        <v>1.4251530392984222E-2</v>
      </c>
      <c r="K278" s="23">
        <f t="shared" si="49"/>
        <v>6.463489680916769E-5</v>
      </c>
      <c r="L278" s="23">
        <f t="shared" si="51"/>
        <v>1</v>
      </c>
    </row>
    <row r="279" spans="2:12" x14ac:dyDescent="0.2">
      <c r="B279" s="42">
        <v>242</v>
      </c>
      <c r="C279" s="36">
        <f t="shared" si="53"/>
        <v>0.99279652603923207</v>
      </c>
      <c r="D279" s="35">
        <f t="shared" si="44"/>
        <v>7.2034739607679072E-3</v>
      </c>
      <c r="E279" s="29">
        <f t="shared" si="45"/>
        <v>0.78557970862851856</v>
      </c>
      <c r="F279" s="29">
        <f t="shared" si="46"/>
        <v>1.1379084994240452E-2</v>
      </c>
      <c r="G279" s="29">
        <f t="shared" si="47"/>
        <v>5.1701853501747039E-5</v>
      </c>
      <c r="H279" s="29">
        <f t="shared" si="50"/>
        <v>0.79701049547626079</v>
      </c>
      <c r="I279" s="23">
        <f t="shared" si="52"/>
        <v>0.98565792180577039</v>
      </c>
      <c r="J279" s="23">
        <f t="shared" si="48"/>
        <v>1.4277208466923359E-2</v>
      </c>
      <c r="K279" s="23">
        <f t="shared" si="49"/>
        <v>6.4869727306228418E-5</v>
      </c>
      <c r="L279" s="23">
        <f t="shared" si="51"/>
        <v>1</v>
      </c>
    </row>
    <row r="280" spans="2:12" x14ac:dyDescent="0.2">
      <c r="B280" s="42">
        <v>243</v>
      </c>
      <c r="C280" s="36">
        <f t="shared" si="53"/>
        <v>0.99278340475912563</v>
      </c>
      <c r="D280" s="35">
        <f t="shared" ref="D280:D343" si="54">(F280/2+G280)/H280</f>
        <v>7.216595240874377E-3</v>
      </c>
      <c r="E280" s="29">
        <f t="shared" ref="E280:E343" si="55">C279*C279*(1-$C$7)</f>
        <v>0.78555901886610735</v>
      </c>
      <c r="F280" s="29">
        <f t="shared" ref="F280:F343" si="56">2*C279*D279*(1-$C$8)</f>
        <v>1.1399624774321125E-2</v>
      </c>
      <c r="G280" s="29">
        <f t="shared" ref="G280:G343" si="57">D279*D279*(1-$C$9)</f>
        <v>5.1890037103461281E-5</v>
      </c>
      <c r="H280" s="29">
        <f t="shared" si="50"/>
        <v>0.79701053367753194</v>
      </c>
      <c r="I280" s="23">
        <f t="shared" si="52"/>
        <v>0.98563191535426076</v>
      </c>
      <c r="J280" s="23">
        <f t="shared" ref="J280:J343" si="58">F280/H280</f>
        <v>1.4302978809729734E-2</v>
      </c>
      <c r="K280" s="23">
        <f t="shared" ref="K280:K343" si="59">G280/H280</f>
        <v>6.5105836009509796E-5</v>
      </c>
      <c r="L280" s="23">
        <f t="shared" si="51"/>
        <v>1</v>
      </c>
    </row>
    <row r="281" spans="2:12" x14ac:dyDescent="0.2">
      <c r="B281" s="42">
        <v>244</v>
      </c>
      <c r="C281" s="36">
        <f t="shared" si="53"/>
        <v>0.99277023580878954</v>
      </c>
      <c r="D281" s="35">
        <f t="shared" si="54"/>
        <v>7.229764191210495E-3</v>
      </c>
      <c r="E281" s="29">
        <f t="shared" si="55"/>
        <v>0.78553825434580205</v>
      </c>
      <c r="F281" s="29">
        <f t="shared" si="56"/>
        <v>1.1420238494442002E-2</v>
      </c>
      <c r="G281" s="29">
        <f t="shared" si="57"/>
        <v>5.2079246870610706E-5</v>
      </c>
      <c r="H281" s="29">
        <f t="shared" si="50"/>
        <v>0.79701057208711457</v>
      </c>
      <c r="I281" s="23">
        <f t="shared" si="52"/>
        <v>0.98560581484977017</v>
      </c>
      <c r="J281" s="23">
        <f t="shared" si="58"/>
        <v>1.4328841918038888E-2</v>
      </c>
      <c r="K281" s="23">
        <f t="shared" si="59"/>
        <v>6.5343232191050987E-5</v>
      </c>
      <c r="L281" s="23">
        <f t="shared" si="51"/>
        <v>1</v>
      </c>
    </row>
    <row r="282" spans="2:12" x14ac:dyDescent="0.2">
      <c r="B282" s="42">
        <v>245</v>
      </c>
      <c r="C282" s="36">
        <f t="shared" si="53"/>
        <v>0.992757018928769</v>
      </c>
      <c r="D282" s="35">
        <f t="shared" si="54"/>
        <v>7.2429810712310548E-3</v>
      </c>
      <c r="E282" s="29">
        <f t="shared" si="55"/>
        <v>0.78551741466294811</v>
      </c>
      <c r="F282" s="29">
        <f t="shared" si="56"/>
        <v>1.1440926553314277E-2</v>
      </c>
      <c r="G282" s="29">
        <f t="shared" si="57"/>
        <v>5.2269490260509541E-5</v>
      </c>
      <c r="H282" s="29">
        <f t="shared" si="50"/>
        <v>0.7970106107065229</v>
      </c>
      <c r="I282" s="23">
        <f t="shared" si="52"/>
        <v>0.98557961978274489</v>
      </c>
      <c r="J282" s="23">
        <f t="shared" si="58"/>
        <v>1.4354798292048186E-2</v>
      </c>
      <c r="K282" s="23">
        <f t="shared" si="59"/>
        <v>6.558192520696106E-5</v>
      </c>
      <c r="L282" s="23">
        <f t="shared" si="51"/>
        <v>1</v>
      </c>
    </row>
    <row r="283" spans="2:12" x14ac:dyDescent="0.2">
      <c r="B283" s="42">
        <v>246</v>
      </c>
      <c r="C283" s="36">
        <f t="shared" si="53"/>
        <v>0.99274375385772728</v>
      </c>
      <c r="D283" s="35">
        <f t="shared" si="54"/>
        <v>7.2562461422727145E-3</v>
      </c>
      <c r="E283" s="29">
        <f t="shared" si="55"/>
        <v>0.7854964994099719</v>
      </c>
      <c r="F283" s="29">
        <f t="shared" si="56"/>
        <v>1.1461689352513953E-2</v>
      </c>
      <c r="G283" s="29">
        <f t="shared" si="57"/>
        <v>5.2460774798211357E-5</v>
      </c>
      <c r="H283" s="29">
        <f t="shared" si="50"/>
        <v>0.79701064953728407</v>
      </c>
      <c r="I283" s="23">
        <f t="shared" si="52"/>
        <v>0.9855533296399529</v>
      </c>
      <c r="J283" s="23">
        <f t="shared" si="58"/>
        <v>1.438084843554876E-2</v>
      </c>
      <c r="K283" s="23">
        <f t="shared" si="59"/>
        <v>6.5821924498334135E-5</v>
      </c>
      <c r="L283" s="23">
        <f t="shared" si="51"/>
        <v>1</v>
      </c>
    </row>
    <row r="284" spans="2:12" x14ac:dyDescent="0.2">
      <c r="B284" s="42">
        <v>247</v>
      </c>
      <c r="C284" s="36">
        <f t="shared" si="53"/>
        <v>0.99273044033242897</v>
      </c>
      <c r="D284" s="35">
        <f t="shared" si="54"/>
        <v>7.2695596675710567E-3</v>
      </c>
      <c r="E284" s="29">
        <f t="shared" si="55"/>
        <v>0.78547550817635481</v>
      </c>
      <c r="F284" s="29">
        <f t="shared" si="56"/>
        <v>1.1482527296507573E-2</v>
      </c>
      <c r="G284" s="29">
        <f t="shared" si="57"/>
        <v>5.2653108077247651E-5</v>
      </c>
      <c r="H284" s="29">
        <f t="shared" si="50"/>
        <v>0.7970106885809396</v>
      </c>
      <c r="I284" s="23">
        <f t="shared" si="52"/>
        <v>0.98552694390445006</v>
      </c>
      <c r="J284" s="23">
        <f t="shared" si="58"/>
        <v>1.4406992855957762E-2</v>
      </c>
      <c r="K284" s="23">
        <f t="shared" si="59"/>
        <v>6.6063239592175832E-5</v>
      </c>
      <c r="L284" s="23">
        <f t="shared" si="51"/>
        <v>1</v>
      </c>
    </row>
    <row r="285" spans="2:12" x14ac:dyDescent="0.2">
      <c r="B285" s="42">
        <v>248</v>
      </c>
      <c r="C285" s="36">
        <f t="shared" si="53"/>
        <v>0.99271707808772214</v>
      </c>
      <c r="D285" s="35">
        <f t="shared" si="54"/>
        <v>7.2829219122778344E-3</v>
      </c>
      <c r="E285" s="29">
        <f t="shared" si="55"/>
        <v>0.78545444054860669</v>
      </c>
      <c r="F285" s="29">
        <f t="shared" si="56"/>
        <v>1.1503440792678224E-2</v>
      </c>
      <c r="G285" s="29">
        <f t="shared" si="57"/>
        <v>5.2846497760375813E-5</v>
      </c>
      <c r="H285" s="29">
        <f t="shared" si="50"/>
        <v>0.79701072783904525</v>
      </c>
      <c r="I285" s="23">
        <f t="shared" si="52"/>
        <v>0.98550046205554676</v>
      </c>
      <c r="J285" s="23">
        <f t="shared" si="58"/>
        <v>1.4433232064350984E-2</v>
      </c>
      <c r="K285" s="23">
        <f t="shared" si="59"/>
        <v>6.6305880102341682E-5</v>
      </c>
      <c r="L285" s="23">
        <f t="shared" si="51"/>
        <v>1</v>
      </c>
    </row>
    <row r="286" spans="2:12" x14ac:dyDescent="0.2">
      <c r="B286" s="42">
        <v>249</v>
      </c>
      <c r="C286" s="36">
        <f t="shared" si="53"/>
        <v>0.99270366685652156</v>
      </c>
      <c r="D286" s="35">
        <f t="shared" si="54"/>
        <v>7.2963331434784048E-3</v>
      </c>
      <c r="E286" s="29">
        <f t="shared" si="55"/>
        <v>0.78543329611023849</v>
      </c>
      <c r="F286" s="29">
        <f t="shared" si="56"/>
        <v>1.152443025135181E-2</v>
      </c>
      <c r="G286" s="29">
        <f t="shared" si="57"/>
        <v>5.304095158033663E-5</v>
      </c>
      <c r="H286" s="29">
        <f t="shared" si="50"/>
        <v>0.79701076731317066</v>
      </c>
      <c r="I286" s="23">
        <f t="shared" si="52"/>
        <v>0.98547388356877363</v>
      </c>
      <c r="J286" s="23">
        <f t="shared" si="58"/>
        <v>1.4459566575495833E-2</v>
      </c>
      <c r="K286" s="23">
        <f t="shared" si="59"/>
        <v>6.6549855730487476E-5</v>
      </c>
      <c r="L286" s="23">
        <f t="shared" si="51"/>
        <v>1</v>
      </c>
    </row>
    <row r="287" spans="2:12" x14ac:dyDescent="0.2">
      <c r="B287" s="42">
        <v>250</v>
      </c>
      <c r="C287" s="39">
        <f t="shared" si="53"/>
        <v>0.99269020636979066</v>
      </c>
      <c r="D287" s="40">
        <f t="shared" si="54"/>
        <v>7.3097936302093528E-3</v>
      </c>
      <c r="E287" s="31">
        <f t="shared" si="55"/>
        <v>0.78541207444173577</v>
      </c>
      <c r="F287" s="31">
        <f t="shared" si="56"/>
        <v>1.1545496085823625E-2</v>
      </c>
      <c r="G287" s="31">
        <f t="shared" si="57"/>
        <v>5.323647734062146E-5</v>
      </c>
      <c r="H287" s="31">
        <f t="shared" si="50"/>
        <v>0.79701080700490001</v>
      </c>
      <c r="I287" s="24">
        <f t="shared" si="52"/>
        <v>0.98544720791584839</v>
      </c>
      <c r="J287" s="24">
        <f t="shared" si="58"/>
        <v>1.4485996907884642E-2</v>
      </c>
      <c r="K287" s="24">
        <f t="shared" si="59"/>
        <v>6.6795176267031678E-5</v>
      </c>
      <c r="L287" s="24">
        <f t="shared" si="51"/>
        <v>1</v>
      </c>
    </row>
    <row r="288" spans="2:12" x14ac:dyDescent="0.2">
      <c r="B288" s="42">
        <v>251</v>
      </c>
      <c r="C288" s="37">
        <f t="shared" si="53"/>
        <v>0.99267669635652367</v>
      </c>
      <c r="D288" s="38">
        <f t="shared" si="54"/>
        <v>7.3233036434763102E-3</v>
      </c>
      <c r="E288" s="30">
        <f t="shared" si="55"/>
        <v>0.78539077512053057</v>
      </c>
      <c r="F288" s="30">
        <f t="shared" si="56"/>
        <v>1.1566638712385207E-2</v>
      </c>
      <c r="G288" s="30">
        <f t="shared" si="57"/>
        <v>5.3433082916249226E-5</v>
      </c>
      <c r="H288" s="30">
        <f t="shared" si="50"/>
        <v>0.79701084691583202</v>
      </c>
      <c r="I288" s="22">
        <f t="shared" si="52"/>
        <v>0.98542043456463957</v>
      </c>
      <c r="J288" s="22">
        <f t="shared" si="58"/>
        <v>1.4512523583768361E-2</v>
      </c>
      <c r="K288" s="22">
        <f t="shared" si="59"/>
        <v>6.7041851592130212E-5</v>
      </c>
      <c r="L288" s="22">
        <f t="shared" si="51"/>
        <v>1</v>
      </c>
    </row>
    <row r="289" spans="2:12" x14ac:dyDescent="0.2">
      <c r="B289" s="42">
        <v>252</v>
      </c>
      <c r="C289" s="36">
        <f t="shared" si="53"/>
        <v>0.99266313654372806</v>
      </c>
      <c r="D289" s="35">
        <f t="shared" si="54"/>
        <v>7.3368634562719706E-3</v>
      </c>
      <c r="E289" s="29">
        <f t="shared" si="55"/>
        <v>0.78536939772097347</v>
      </c>
      <c r="F289" s="29">
        <f t="shared" si="56"/>
        <v>1.1587858550351479E-2</v>
      </c>
      <c r="G289" s="29">
        <f t="shared" si="57"/>
        <v>5.36307762545534E-5</v>
      </c>
      <c r="H289" s="29">
        <f t="shared" si="50"/>
        <v>0.7970108870475795</v>
      </c>
      <c r="I289" s="23">
        <f t="shared" si="52"/>
        <v>0.98539356297913272</v>
      </c>
      <c r="J289" s="23">
        <f t="shared" si="58"/>
        <v>1.4539147129190614E-2</v>
      </c>
      <c r="K289" s="23">
        <f t="shared" si="59"/>
        <v>6.728989167666386E-5</v>
      </c>
      <c r="L289" s="23">
        <f t="shared" si="51"/>
        <v>1</v>
      </c>
    </row>
    <row r="290" spans="2:12" x14ac:dyDescent="0.2">
      <c r="B290" s="42">
        <v>253</v>
      </c>
      <c r="C290" s="36">
        <f t="shared" si="53"/>
        <v>0.99264952665640571</v>
      </c>
      <c r="D290" s="35">
        <f t="shared" si="54"/>
        <v>7.350473343594289E-3</v>
      </c>
      <c r="E290" s="29">
        <f t="shared" si="55"/>
        <v>0.78534794181430712</v>
      </c>
      <c r="F290" s="29">
        <f t="shared" si="56"/>
        <v>1.160915602208821E-2</v>
      </c>
      <c r="G290" s="29">
        <f t="shared" si="57"/>
        <v>5.3829565375979089E-5</v>
      </c>
      <c r="H290" s="29">
        <f t="shared" si="50"/>
        <v>0.79701092740177137</v>
      </c>
      <c r="I290" s="23">
        <f t="shared" si="52"/>
        <v>0.98536659261939452</v>
      </c>
      <c r="J290" s="23">
        <f t="shared" si="58"/>
        <v>1.4565868074022104E-2</v>
      </c>
      <c r="K290" s="23">
        <f t="shared" si="59"/>
        <v>6.7539306583238009E-5</v>
      </c>
      <c r="L290" s="23">
        <f t="shared" si="51"/>
        <v>0.99999999999999978</v>
      </c>
    </row>
    <row r="291" spans="2:12" x14ac:dyDescent="0.2">
      <c r="B291" s="42">
        <v>254</v>
      </c>
      <c r="C291" s="36">
        <f t="shared" si="53"/>
        <v>0.9926358664175351</v>
      </c>
      <c r="D291" s="35">
        <f t="shared" si="54"/>
        <v>7.3641335824649089E-3</v>
      </c>
      <c r="E291" s="29">
        <f t="shared" si="55"/>
        <v>0.78532640696863543</v>
      </c>
      <c r="F291" s="29">
        <f t="shared" si="56"/>
        <v>1.1630531553039721E-2</v>
      </c>
      <c r="G291" s="29">
        <f t="shared" si="57"/>
        <v>5.402945837489021E-5</v>
      </c>
      <c r="H291" s="29">
        <f t="shared" si="50"/>
        <v>0.79701096798005</v>
      </c>
      <c r="I291" s="23">
        <f t="shared" si="52"/>
        <v>0.98533952294153737</v>
      </c>
      <c r="J291" s="23">
        <f t="shared" si="58"/>
        <v>1.4592686951995427E-2</v>
      </c>
      <c r="K291" s="23">
        <f t="shared" si="59"/>
        <v>6.7790106467195601E-5</v>
      </c>
      <c r="L291" s="23">
        <f t="shared" si="51"/>
        <v>1</v>
      </c>
    </row>
    <row r="292" spans="2:12" x14ac:dyDescent="0.2">
      <c r="B292" s="42">
        <v>255</v>
      </c>
      <c r="C292" s="36">
        <f t="shared" si="53"/>
        <v>0.99262215554805222</v>
      </c>
      <c r="D292" s="35">
        <f t="shared" si="54"/>
        <v>7.3778444519477628E-3</v>
      </c>
      <c r="E292" s="29">
        <f t="shared" si="55"/>
        <v>0.78530479274889686</v>
      </c>
      <c r="F292" s="29">
        <f t="shared" si="56"/>
        <v>1.1651985571756967E-2</v>
      </c>
      <c r="G292" s="29">
        <f t="shared" si="57"/>
        <v>5.4230463420387453E-5</v>
      </c>
      <c r="H292" s="29">
        <f t="shared" si="50"/>
        <v>0.79701100878407416</v>
      </c>
      <c r="I292" s="23">
        <f t="shared" si="52"/>
        <v>0.98531235339768219</v>
      </c>
      <c r="J292" s="23">
        <f t="shared" si="58"/>
        <v>1.4619604300740238E-2</v>
      </c>
      <c r="K292" s="23">
        <f t="shared" si="59"/>
        <v>6.8042301577643009E-5</v>
      </c>
      <c r="L292" s="23">
        <f t="shared" si="51"/>
        <v>1.0000000000000002</v>
      </c>
    </row>
    <row r="293" spans="2:12" x14ac:dyDescent="0.2">
      <c r="B293" s="42">
        <v>256</v>
      </c>
      <c r="C293" s="36">
        <f t="shared" si="53"/>
        <v>0.99260839376683208</v>
      </c>
      <c r="D293" s="35">
        <f t="shared" si="54"/>
        <v>7.3916062331678915E-3</v>
      </c>
      <c r="E293" s="29">
        <f t="shared" si="55"/>
        <v>0.78528309871683466</v>
      </c>
      <c r="F293" s="29">
        <f t="shared" si="56"/>
        <v>1.1673518509925858E-2</v>
      </c>
      <c r="G293" s="29">
        <f t="shared" si="57"/>
        <v>5.4432588757136383E-5</v>
      </c>
      <c r="H293" s="29">
        <f t="shared" si="50"/>
        <v>0.79701104981551762</v>
      </c>
      <c r="I293" s="23">
        <f t="shared" si="52"/>
        <v>0.98528508343592269</v>
      </c>
      <c r="J293" s="23">
        <f t="shared" si="58"/>
        <v>1.4646620661818805E-2</v>
      </c>
      <c r="K293" s="23">
        <f t="shared" si="59"/>
        <v>6.8295902258489109E-5</v>
      </c>
      <c r="L293" s="23">
        <f t="shared" si="51"/>
        <v>1</v>
      </c>
    </row>
    <row r="294" spans="2:12" x14ac:dyDescent="0.2">
      <c r="B294" s="42">
        <v>257</v>
      </c>
      <c r="C294" s="36">
        <f t="shared" si="53"/>
        <v>0.99259458079066953</v>
      </c>
      <c r="D294" s="35">
        <f t="shared" si="54"/>
        <v>7.4054192093304817E-3</v>
      </c>
      <c r="E294" s="29">
        <f t="shared" si="55"/>
        <v>0.78526132443096708</v>
      </c>
      <c r="F294" s="29">
        <f t="shared" si="56"/>
        <v>1.1695130802395924E-2</v>
      </c>
      <c r="G294" s="29">
        <f t="shared" si="57"/>
        <v>5.4635842706206426E-5</v>
      </c>
      <c r="H294" s="29">
        <f t="shared" si="50"/>
        <v>0.79701109107606916</v>
      </c>
      <c r="I294" s="23">
        <f t="shared" si="52"/>
        <v>0.9852577125002886</v>
      </c>
      <c r="J294" s="23">
        <f t="shared" si="58"/>
        <v>1.4673736580761968E-2</v>
      </c>
      <c r="K294" s="23">
        <f t="shared" si="59"/>
        <v>6.8550918949497795E-5</v>
      </c>
      <c r="L294" s="23">
        <f t="shared" si="51"/>
        <v>1</v>
      </c>
    </row>
    <row r="295" spans="2:12" x14ac:dyDescent="0.2">
      <c r="B295" s="42">
        <v>258</v>
      </c>
      <c r="C295" s="36">
        <f t="shared" si="53"/>
        <v>0.99258071633425993</v>
      </c>
      <c r="D295" s="35">
        <f t="shared" si="54"/>
        <v>7.419283665740092E-3</v>
      </c>
      <c r="E295" s="29">
        <f t="shared" si="55"/>
        <v>0.78523946944655898</v>
      </c>
      <c r="F295" s="29">
        <f t="shared" si="56"/>
        <v>1.1716822887209309E-2</v>
      </c>
      <c r="G295" s="29">
        <f t="shared" si="57"/>
        <v>5.4840233665920899E-5</v>
      </c>
      <c r="H295" s="29">
        <f t="shared" si="50"/>
        <v>0.79701113256743428</v>
      </c>
      <c r="I295" s="23">
        <f t="shared" si="52"/>
        <v>0.98523024003070714</v>
      </c>
      <c r="J295" s="23">
        <f t="shared" si="58"/>
        <v>1.4700952607105473E-2</v>
      </c>
      <c r="K295" s="23">
        <f t="shared" si="59"/>
        <v>6.8807362187354293E-5</v>
      </c>
      <c r="L295" s="23">
        <f t="shared" si="51"/>
        <v>1</v>
      </c>
    </row>
    <row r="296" spans="2:12" x14ac:dyDescent="0.2">
      <c r="B296" s="42">
        <v>259</v>
      </c>
      <c r="C296" s="36">
        <f t="shared" si="53"/>
        <v>0.99256680011017984</v>
      </c>
      <c r="D296" s="35">
        <f t="shared" si="54"/>
        <v>7.4331998898201131E-3</v>
      </c>
      <c r="E296" s="29">
        <f t="shared" si="55"/>
        <v>0.78521753331559008</v>
      </c>
      <c r="F296" s="29">
        <f t="shared" si="56"/>
        <v>1.1738595205630033E-2</v>
      </c>
      <c r="G296" s="29">
        <f t="shared" si="57"/>
        <v>5.5045770112717736E-5</v>
      </c>
      <c r="H296" s="29">
        <f t="shared" si="50"/>
        <v>0.79701117429133284</v>
      </c>
      <c r="I296" s="23">
        <f t="shared" si="52"/>
        <v>0.98520266546296653</v>
      </c>
      <c r="J296" s="23">
        <f t="shared" si="58"/>
        <v>1.4728269294426737E-2</v>
      </c>
      <c r="K296" s="23">
        <f t="shared" si="59"/>
        <v>6.9065242606745135E-5</v>
      </c>
      <c r="L296" s="23">
        <f t="shared" si="51"/>
        <v>1</v>
      </c>
    </row>
    <row r="297" spans="2:12" x14ac:dyDescent="0.2">
      <c r="B297" s="42">
        <v>260</v>
      </c>
      <c r="C297" s="39">
        <f t="shared" si="53"/>
        <v>0.99255283182886755</v>
      </c>
      <c r="D297" s="40">
        <f t="shared" si="54"/>
        <v>7.4471681711324317E-3</v>
      </c>
      <c r="E297" s="31">
        <f t="shared" si="55"/>
        <v>0.7851955155867264</v>
      </c>
      <c r="F297" s="31">
        <f t="shared" si="56"/>
        <v>1.1760448202173635E-2</v>
      </c>
      <c r="G297" s="31">
        <f t="shared" si="57"/>
        <v>5.5252460602021739E-5</v>
      </c>
      <c r="H297" s="31">
        <f t="shared" si="50"/>
        <v>0.797011216249502</v>
      </c>
      <c r="I297" s="24">
        <f t="shared" si="52"/>
        <v>0.98517498822867666</v>
      </c>
      <c r="J297" s="24">
        <f t="shared" si="58"/>
        <v>1.4755687200381961E-2</v>
      </c>
      <c r="K297" s="24">
        <f t="shared" si="59"/>
        <v>6.9324570941452254E-5</v>
      </c>
      <c r="L297" s="24">
        <f t="shared" si="51"/>
        <v>1.0000000000000002</v>
      </c>
    </row>
    <row r="298" spans="2:12" x14ac:dyDescent="0.2">
      <c r="B298" s="42">
        <v>261</v>
      </c>
      <c r="C298" s="36">
        <f t="shared" si="53"/>
        <v>0.99253881119860266</v>
      </c>
      <c r="D298" s="35">
        <f t="shared" si="54"/>
        <v>7.4611888013973171E-3</v>
      </c>
      <c r="E298" s="29">
        <f t="shared" si="55"/>
        <v>0.78517341580528877</v>
      </c>
      <c r="F298" s="29">
        <f t="shared" si="56"/>
        <v>1.1782382324637105E-2</v>
      </c>
      <c r="G298" s="29">
        <f t="shared" si="57"/>
        <v>5.546031376912797E-5</v>
      </c>
      <c r="H298" s="29">
        <f t="shared" si="50"/>
        <v>0.79701125844369503</v>
      </c>
      <c r="I298" s="23">
        <f t="shared" si="52"/>
        <v>0.98514720775523079</v>
      </c>
      <c r="J298" s="23">
        <f t="shared" si="58"/>
        <v>1.4783206886743712E-2</v>
      </c>
      <c r="K298" s="23">
        <f t="shared" si="59"/>
        <v>6.958535802546128E-5</v>
      </c>
      <c r="L298" s="23">
        <f t="shared" si="51"/>
        <v>1</v>
      </c>
    </row>
    <row r="299" spans="2:12" x14ac:dyDescent="0.2">
      <c r="B299" s="42">
        <v>262</v>
      </c>
      <c r="C299" s="36">
        <f t="shared" si="53"/>
        <v>0.99252473792548646</v>
      </c>
      <c r="D299" s="35">
        <f t="shared" si="54"/>
        <v>7.4752620745135306E-3</v>
      </c>
      <c r="E299" s="29">
        <f t="shared" si="55"/>
        <v>0.78515123351322169</v>
      </c>
      <c r="F299" s="29">
        <f t="shared" si="56"/>
        <v>1.1804398024129147E-2</v>
      </c>
      <c r="G299" s="29">
        <f t="shared" si="57"/>
        <v>5.5669338330096732E-5</v>
      </c>
      <c r="H299" s="29">
        <f t="shared" si="50"/>
        <v>0.79701130087568095</v>
      </c>
      <c r="I299" s="23">
        <f t="shared" si="52"/>
        <v>0.98511932346576703</v>
      </c>
      <c r="J299" s="23">
        <f t="shared" si="58"/>
        <v>1.4810828919438891E-2</v>
      </c>
      <c r="K299" s="23">
        <f t="shared" si="59"/>
        <v>6.9847614794084481E-5</v>
      </c>
      <c r="L299" s="23">
        <f t="shared" si="51"/>
        <v>1</v>
      </c>
    </row>
    <row r="300" spans="2:12" x14ac:dyDescent="0.2">
      <c r="B300" s="42">
        <v>263</v>
      </c>
      <c r="C300" s="36">
        <f t="shared" si="53"/>
        <v>0.99251061171342136</v>
      </c>
      <c r="D300" s="35">
        <f t="shared" si="54"/>
        <v>7.4893882865786623E-3</v>
      </c>
      <c r="E300" s="29">
        <f t="shared" si="55"/>
        <v>0.7851289682490622</v>
      </c>
      <c r="F300" s="29">
        <f t="shared" si="56"/>
        <v>1.1826495755100806E-2</v>
      </c>
      <c r="G300" s="29">
        <f t="shared" si="57"/>
        <v>5.5879543082660336E-5</v>
      </c>
      <c r="H300" s="29">
        <f t="shared" si="50"/>
        <v>0.79701134354724557</v>
      </c>
      <c r="I300" s="23">
        <f t="shared" si="52"/>
        <v>0.98509133477912791</v>
      </c>
      <c r="J300" s="23">
        <f t="shared" si="58"/>
        <v>1.4838553868587128E-2</v>
      </c>
      <c r="K300" s="23">
        <f t="shared" si="59"/>
        <v>7.0111352285098167E-5</v>
      </c>
      <c r="L300" s="23">
        <f t="shared" si="51"/>
        <v>1.0000000000000002</v>
      </c>
    </row>
    <row r="301" spans="2:12" x14ac:dyDescent="0.2">
      <c r="B301" s="42">
        <v>264</v>
      </c>
      <c r="C301" s="36">
        <f t="shared" si="53"/>
        <v>0.99249643226409034</v>
      </c>
      <c r="D301" s="35">
        <f t="shared" si="54"/>
        <v>7.5035677359096857E-3</v>
      </c>
      <c r="E301" s="29">
        <f t="shared" si="55"/>
        <v>0.78510661954790861</v>
      </c>
      <c r="F301" s="29">
        <f t="shared" si="56"/>
        <v>1.1848675975376404E-2</v>
      </c>
      <c r="G301" s="29">
        <f t="shared" si="57"/>
        <v>5.6090936907141672E-5</v>
      </c>
      <c r="H301" s="29">
        <f t="shared" si="50"/>
        <v>0.79701138646019221</v>
      </c>
      <c r="I301" s="23">
        <f t="shared" si="52"/>
        <v>0.98506324110982046</v>
      </c>
      <c r="J301" s="23">
        <f t="shared" si="58"/>
        <v>1.486638230853958E-2</v>
      </c>
      <c r="K301" s="23">
        <f t="shared" si="59"/>
        <v>7.0376581639895066E-5</v>
      </c>
      <c r="L301" s="23">
        <f t="shared" si="51"/>
        <v>0.99999999999999989</v>
      </c>
    </row>
    <row r="302" spans="2:12" x14ac:dyDescent="0.2">
      <c r="B302" s="42">
        <v>265</v>
      </c>
      <c r="C302" s="36">
        <f t="shared" si="53"/>
        <v>0.99248219927693626</v>
      </c>
      <c r="D302" s="35">
        <f t="shared" si="54"/>
        <v>7.5178007230637563E-3</v>
      </c>
      <c r="E302" s="29">
        <f t="shared" si="55"/>
        <v>0.7850841869413876</v>
      </c>
      <c r="F302" s="29">
        <f t="shared" si="56"/>
        <v>1.1870939146184827E-2</v>
      </c>
      <c r="G302" s="29">
        <f t="shared" si="57"/>
        <v>5.6303528767384803E-5</v>
      </c>
      <c r="H302" s="29">
        <f t="shared" si="50"/>
        <v>0.79701142961633986</v>
      </c>
      <c r="I302" s="23">
        <f t="shared" si="52"/>
        <v>0.98503504186797708</v>
      </c>
      <c r="J302" s="23">
        <f t="shared" si="58"/>
        <v>1.4894314817918209E-2</v>
      </c>
      <c r="K302" s="23">
        <f t="shared" si="59"/>
        <v>7.0643314104651964E-5</v>
      </c>
      <c r="L302" s="23">
        <f t="shared" si="51"/>
        <v>1</v>
      </c>
    </row>
    <row r="303" spans="2:12" x14ac:dyDescent="0.2">
      <c r="B303" s="42">
        <v>266</v>
      </c>
      <c r="C303" s="36">
        <f t="shared" si="53"/>
        <v>0.99246791244914079</v>
      </c>
      <c r="D303" s="35">
        <f t="shared" si="54"/>
        <v>7.5320875508592382E-3</v>
      </c>
      <c r="E303" s="29">
        <f t="shared" si="55"/>
        <v>0.78506166995762261</v>
      </c>
      <c r="F303" s="29">
        <f t="shared" si="56"/>
        <v>1.1893285732191179E-2</v>
      </c>
      <c r="G303" s="29">
        <f t="shared" si="57"/>
        <v>5.6517327711697935E-5</v>
      </c>
      <c r="H303" s="29">
        <f t="shared" si="50"/>
        <v>0.79701147301752551</v>
      </c>
      <c r="I303" s="23">
        <f t="shared" si="52"/>
        <v>0.98500673645931303</v>
      </c>
      <c r="J303" s="23">
        <f t="shared" si="58"/>
        <v>1.4922351979655451E-2</v>
      </c>
      <c r="K303" s="23">
        <f t="shared" si="59"/>
        <v>7.0911561031512493E-5</v>
      </c>
      <c r="L303" s="23">
        <f t="shared" si="51"/>
        <v>1</v>
      </c>
    </row>
    <row r="304" spans="2:12" x14ac:dyDescent="0.2">
      <c r="B304" s="42">
        <v>267</v>
      </c>
      <c r="C304" s="36">
        <f t="shared" si="53"/>
        <v>0.99245357147560309</v>
      </c>
      <c r="D304" s="35">
        <f t="shared" si="54"/>
        <v>7.5464285243969633E-3</v>
      </c>
      <c r="E304" s="29">
        <f t="shared" si="55"/>
        <v>0.78503906812120083</v>
      </c>
      <c r="F304" s="29">
        <f t="shared" si="56"/>
        <v>1.1915716201528774E-2</v>
      </c>
      <c r="G304" s="29">
        <f t="shared" si="57"/>
        <v>5.6732342873808716E-5</v>
      </c>
      <c r="H304" s="29">
        <f t="shared" si="50"/>
        <v>0.79701151666560344</v>
      </c>
      <c r="I304" s="23">
        <f t="shared" si="52"/>
        <v>0.9849783242850858</v>
      </c>
      <c r="J304" s="23">
        <f t="shared" si="58"/>
        <v>1.4950494381034357E-2</v>
      </c>
      <c r="K304" s="23">
        <f t="shared" si="59"/>
        <v>7.1181333879785712E-5</v>
      </c>
      <c r="L304" s="23">
        <f t="shared" si="51"/>
        <v>0.99999999999999989</v>
      </c>
    </row>
    <row r="305" spans="2:12" x14ac:dyDescent="0.2">
      <c r="B305" s="42">
        <v>268</v>
      </c>
      <c r="C305" s="36">
        <f t="shared" si="53"/>
        <v>0.99243917604891829</v>
      </c>
      <c r="D305" s="35">
        <f t="shared" si="54"/>
        <v>7.5608239510817372E-3</v>
      </c>
      <c r="E305" s="29">
        <f t="shared" si="55"/>
        <v>0.78501638095313986</v>
      </c>
      <c r="F305" s="29">
        <f t="shared" si="56"/>
        <v>1.1938231025831471E-2</v>
      </c>
      <c r="G305" s="29">
        <f t="shared" si="57"/>
        <v>5.6948583473832127E-5</v>
      </c>
      <c r="H305" s="29">
        <f t="shared" si="50"/>
        <v>0.79701156056244515</v>
      </c>
      <c r="I305" s="23">
        <f t="shared" si="52"/>
        <v>0.98494980474205374</v>
      </c>
      <c r="J305" s="23">
        <f t="shared" si="58"/>
        <v>1.4978742613729154E-2</v>
      </c>
      <c r="K305" s="23">
        <f t="shared" si="59"/>
        <v>7.1452644217160336E-5</v>
      </c>
      <c r="L305" s="23">
        <f t="shared" si="51"/>
        <v>1</v>
      </c>
    </row>
    <row r="306" spans="2:12" x14ac:dyDescent="0.2">
      <c r="B306" s="42">
        <v>269</v>
      </c>
      <c r="C306" s="36">
        <f t="shared" si="53"/>
        <v>0.99242472585935593</v>
      </c>
      <c r="D306" s="35">
        <f t="shared" si="54"/>
        <v>7.5752741406440813E-3</v>
      </c>
      <c r="E306" s="29">
        <f t="shared" si="55"/>
        <v>0.7849936079708546</v>
      </c>
      <c r="F306" s="29">
        <f t="shared" si="56"/>
        <v>1.1960830680266403E-2</v>
      </c>
      <c r="G306" s="29">
        <f t="shared" si="57"/>
        <v>5.7166058819251249E-5</v>
      </c>
      <c r="H306" s="29">
        <f t="shared" si="50"/>
        <v>0.79701160470994026</v>
      </c>
      <c r="I306" s="23">
        <f t="shared" si="52"/>
        <v>0.98492117722243278</v>
      </c>
      <c r="J306" s="23">
        <f t="shared" si="58"/>
        <v>1.5007097273846292E-2</v>
      </c>
      <c r="K306" s="23">
        <f t="shared" si="59"/>
        <v>7.1725503720935062E-5</v>
      </c>
      <c r="L306" s="23">
        <f t="shared" si="51"/>
        <v>1</v>
      </c>
    </row>
    <row r="307" spans="2:12" x14ac:dyDescent="0.2">
      <c r="B307" s="42">
        <v>270</v>
      </c>
      <c r="C307" s="39">
        <f t="shared" si="53"/>
        <v>0.99241022059483774</v>
      </c>
      <c r="D307" s="40">
        <f t="shared" si="54"/>
        <v>7.5897794051622298E-3</v>
      </c>
      <c r="E307" s="31">
        <f t="shared" si="55"/>
        <v>0.784970748688123</v>
      </c>
      <c r="F307" s="31">
        <f t="shared" si="56"/>
        <v>1.1983515643567044E-2</v>
      </c>
      <c r="G307" s="31">
        <f t="shared" si="57"/>
        <v>5.7384778305910922E-5</v>
      </c>
      <c r="H307" s="31">
        <f t="shared" si="50"/>
        <v>0.79701164910999589</v>
      </c>
      <c r="I307" s="24">
        <f t="shared" si="52"/>
        <v>0.98489244111385488</v>
      </c>
      <c r="J307" s="24">
        <f t="shared" si="58"/>
        <v>1.503555896196593E-2</v>
      </c>
      <c r="K307" s="24">
        <f t="shared" si="59"/>
        <v>7.1999924179265328E-5</v>
      </c>
      <c r="L307" s="24">
        <f t="shared" si="51"/>
        <v>1</v>
      </c>
    </row>
    <row r="308" spans="2:12" x14ac:dyDescent="0.2">
      <c r="B308" s="42">
        <v>271</v>
      </c>
      <c r="C308" s="37">
        <f t="shared" si="53"/>
        <v>0.99239565994091561</v>
      </c>
      <c r="D308" s="38">
        <f t="shared" si="54"/>
        <v>7.6043400590843661E-3</v>
      </c>
      <c r="E308" s="30">
        <f t="shared" si="55"/>
        <v>0.78494780261505226</v>
      </c>
      <c r="F308" s="30">
        <f t="shared" si="56"/>
        <v>1.2006286398066666E-2</v>
      </c>
      <c r="G308" s="30">
        <f t="shared" si="57"/>
        <v>5.7604751419024733E-5</v>
      </c>
      <c r="H308" s="30">
        <f t="shared" si="50"/>
        <v>0.79701169376453795</v>
      </c>
      <c r="I308" s="22">
        <f t="shared" si="52"/>
        <v>0.9848635957993237</v>
      </c>
      <c r="J308" s="22">
        <f t="shared" si="58"/>
        <v>1.506412828318388E-2</v>
      </c>
      <c r="K308" s="22">
        <f t="shared" si="59"/>
        <v>7.2275917492426361E-5</v>
      </c>
      <c r="L308" s="22">
        <f t="shared" si="51"/>
        <v>1</v>
      </c>
    </row>
    <row r="309" spans="2:12" x14ac:dyDescent="0.2">
      <c r="B309" s="42">
        <v>272</v>
      </c>
      <c r="C309" s="36">
        <f t="shared" si="53"/>
        <v>0.99238104358074886</v>
      </c>
      <c r="D309" s="35">
        <f t="shared" si="54"/>
        <v>7.61895641925113E-3</v>
      </c>
      <c r="E309" s="29">
        <f t="shared" si="55"/>
        <v>0.78492476925804355</v>
      </c>
      <c r="F309" s="29">
        <f t="shared" si="56"/>
        <v>1.2029143429732171E-2</v>
      </c>
      <c r="G309" s="29">
        <f t="shared" si="57"/>
        <v>5.7825987734195219E-5</v>
      </c>
      <c r="H309" s="29">
        <f t="shared" si="50"/>
        <v>0.7970117386755099</v>
      </c>
      <c r="I309" s="23">
        <f t="shared" si="52"/>
        <v>0.98483464065717186</v>
      </c>
      <c r="J309" s="23">
        <f t="shared" si="58"/>
        <v>1.5092805847154075E-2</v>
      </c>
      <c r="K309" s="23">
        <f t="shared" si="59"/>
        <v>7.2553495674093345E-5</v>
      </c>
      <c r="L309" s="23">
        <f t="shared" si="51"/>
        <v>1</v>
      </c>
    </row>
    <row r="310" spans="2:12" x14ac:dyDescent="0.2">
      <c r="B310" s="42">
        <v>273</v>
      </c>
      <c r="C310" s="36">
        <f t="shared" si="53"/>
        <v>0.99236637119508164</v>
      </c>
      <c r="D310" s="35">
        <f t="shared" si="54"/>
        <v>7.6336288049183559E-3</v>
      </c>
      <c r="E310" s="29">
        <f t="shared" si="55"/>
        <v>0.7849016481197576</v>
      </c>
      <c r="F310" s="29">
        <f t="shared" si="56"/>
        <v>1.2052087228198295E-2</v>
      </c>
      <c r="G310" s="29">
        <f t="shared" si="57"/>
        <v>5.8048496918448003E-5</v>
      </c>
      <c r="H310" s="29">
        <f t="shared" si="50"/>
        <v>0.79701178384487437</v>
      </c>
      <c r="I310" s="23">
        <f t="shared" si="52"/>
        <v>0.98480557506101585</v>
      </c>
      <c r="J310" s="23">
        <f t="shared" si="58"/>
        <v>1.5121592268131435E-2</v>
      </c>
      <c r="K310" s="23">
        <f t="shared" si="59"/>
        <v>7.2832670852638506E-5</v>
      </c>
      <c r="L310" s="23">
        <f t="shared" si="51"/>
        <v>1</v>
      </c>
    </row>
    <row r="311" spans="2:12" x14ac:dyDescent="0.2">
      <c r="B311" s="42">
        <v>274</v>
      </c>
      <c r="C311" s="36">
        <f t="shared" si="53"/>
        <v>0.99235164246221996</v>
      </c>
      <c r="D311" s="35">
        <f t="shared" si="54"/>
        <v>7.6483575377800901E-3</v>
      </c>
      <c r="E311" s="29">
        <f t="shared" si="55"/>
        <v>0.78487843869907881</v>
      </c>
      <c r="F311" s="29">
        <f t="shared" si="56"/>
        <v>1.2075118286802199E-2</v>
      </c>
      <c r="G311" s="29">
        <f t="shared" si="57"/>
        <v>5.8272288731279249E-5</v>
      </c>
      <c r="H311" s="29">
        <f t="shared" ref="H311:H374" si="60">E311+F311+G311</f>
        <v>0.79701182927461223</v>
      </c>
      <c r="I311" s="23">
        <f t="shared" si="52"/>
        <v>0.98477639837971231</v>
      </c>
      <c r="J311" s="23">
        <f t="shared" si="58"/>
        <v>1.515048816501529E-2</v>
      </c>
      <c r="K311" s="23">
        <f t="shared" si="59"/>
        <v>7.3113455272445397E-5</v>
      </c>
      <c r="L311" s="23">
        <f t="shared" ref="L311:L374" si="61">I311+J311+K311</f>
        <v>1</v>
      </c>
    </row>
    <row r="312" spans="2:12" x14ac:dyDescent="0.2">
      <c r="B312" s="42">
        <v>275</v>
      </c>
      <c r="C312" s="36">
        <f t="shared" si="53"/>
        <v>0.99233685705800811</v>
      </c>
      <c r="D312" s="35">
        <f t="shared" si="54"/>
        <v>7.663142941991859E-3</v>
      </c>
      <c r="E312" s="29">
        <f t="shared" si="55"/>
        <v>0.78485514049108007</v>
      </c>
      <c r="F312" s="29">
        <f t="shared" si="56"/>
        <v>1.2098237102618469E-2</v>
      </c>
      <c r="G312" s="29">
        <f t="shared" si="57"/>
        <v>5.8497373025717526E-5</v>
      </c>
      <c r="H312" s="29">
        <f t="shared" si="60"/>
        <v>0.79701187496672432</v>
      </c>
      <c r="I312" s="23">
        <f t="shared" ref="I312:I375" si="62">E312/H312</f>
        <v>0.98474710997731141</v>
      </c>
      <c r="J312" s="23">
        <f t="shared" si="58"/>
        <v>1.5179494161393237E-2</v>
      </c>
      <c r="K312" s="23">
        <f t="shared" si="59"/>
        <v>7.3395861295240828E-5</v>
      </c>
      <c r="L312" s="23">
        <f t="shared" si="61"/>
        <v>0.99999999999999989</v>
      </c>
    </row>
    <row r="313" spans="2:12" x14ac:dyDescent="0.2">
      <c r="B313" s="42">
        <v>276</v>
      </c>
      <c r="C313" s="36">
        <f t="shared" si="53"/>
        <v>0.99232201465580583</v>
      </c>
      <c r="D313" s="35">
        <f t="shared" si="54"/>
        <v>7.6779853441942252E-3</v>
      </c>
      <c r="E313" s="29">
        <f t="shared" si="55"/>
        <v>0.78483175298698515</v>
      </c>
      <c r="F313" s="29">
        <f t="shared" si="56"/>
        <v>1.2121444176494479E-2</v>
      </c>
      <c r="G313" s="29">
        <f t="shared" si="57"/>
        <v>5.8723759749399643E-5</v>
      </c>
      <c r="H313" s="29">
        <f t="shared" si="60"/>
        <v>0.79701192092322903</v>
      </c>
      <c r="I313" s="23">
        <f t="shared" si="62"/>
        <v>0.98471770921301305</v>
      </c>
      <c r="J313" s="23">
        <f t="shared" si="58"/>
        <v>1.5208610885585561E-2</v>
      </c>
      <c r="K313" s="23">
        <f t="shared" si="59"/>
        <v>7.3679901401444816E-5</v>
      </c>
      <c r="L313" s="23">
        <f t="shared" si="61"/>
        <v>1</v>
      </c>
    </row>
    <row r="314" spans="2:12" x14ac:dyDescent="0.2">
      <c r="B314" s="42">
        <v>277</v>
      </c>
      <c r="C314" s="36">
        <f t="shared" si="53"/>
        <v>0.9923071149264634</v>
      </c>
      <c r="D314" s="35">
        <f t="shared" si="54"/>
        <v>7.6928850735365796E-3</v>
      </c>
      <c r="E314" s="29">
        <f t="shared" si="55"/>
        <v>0.78480827567413414</v>
      </c>
      <c r="F314" s="29">
        <f t="shared" si="56"/>
        <v>1.214474001308621E-2</v>
      </c>
      <c r="G314" s="29">
        <f t="shared" si="57"/>
        <v>5.8951458945661313E-5</v>
      </c>
      <c r="H314" s="29">
        <f t="shared" si="60"/>
        <v>0.79701196714616596</v>
      </c>
      <c r="I314" s="23">
        <f t="shared" si="62"/>
        <v>0.98468819544111841</v>
      </c>
      <c r="J314" s="23">
        <f t="shared" si="58"/>
        <v>1.523783897069008E-2</v>
      </c>
      <c r="K314" s="23">
        <f t="shared" si="59"/>
        <v>7.3965588191538486E-5</v>
      </c>
      <c r="L314" s="23">
        <f t="shared" si="61"/>
        <v>1</v>
      </c>
    </row>
    <row r="315" spans="2:12" x14ac:dyDescent="0.2">
      <c r="B315" s="42">
        <v>278</v>
      </c>
      <c r="C315" s="36">
        <f t="shared" si="53"/>
        <v>0.9922921575382988</v>
      </c>
      <c r="D315" s="35">
        <f t="shared" si="54"/>
        <v>7.7078424617012375E-3</v>
      </c>
      <c r="E315" s="29">
        <f t="shared" si="55"/>
        <v>0.78478470803594402</v>
      </c>
      <c r="F315" s="29">
        <f t="shared" si="56"/>
        <v>1.2168125120894407E-2</v>
      </c>
      <c r="G315" s="29">
        <f t="shared" si="57"/>
        <v>5.9180480754641906E-5</v>
      </c>
      <c r="H315" s="29">
        <f t="shared" si="60"/>
        <v>0.797012013637593</v>
      </c>
      <c r="I315" s="23">
        <f t="shared" si="62"/>
        <v>0.98465856801098506</v>
      </c>
      <c r="J315" s="23">
        <f t="shared" si="58"/>
        <v>1.5267179054627576E-2</v>
      </c>
      <c r="K315" s="23">
        <f t="shared" si="59"/>
        <v>7.4252934387450381E-5</v>
      </c>
      <c r="L315" s="23">
        <f t="shared" si="61"/>
        <v>1</v>
      </c>
    </row>
    <row r="316" spans="2:12" x14ac:dyDescent="0.2">
      <c r="B316" s="42">
        <v>279</v>
      </c>
      <c r="C316" s="36">
        <f t="shared" si="53"/>
        <v>0.99227714215707219</v>
      </c>
      <c r="D316" s="35">
        <f t="shared" si="54"/>
        <v>7.7228578429277966E-3</v>
      </c>
      <c r="E316" s="29">
        <f t="shared" si="55"/>
        <v>0.78476104955187354</v>
      </c>
      <c r="F316" s="29">
        <f t="shared" si="56"/>
        <v>1.2191600012301211E-2</v>
      </c>
      <c r="G316" s="29">
        <f t="shared" si="57"/>
        <v>5.9410835414404594E-5</v>
      </c>
      <c r="H316" s="29">
        <f t="shared" si="60"/>
        <v>0.79701206039958916</v>
      </c>
      <c r="I316" s="23">
        <f t="shared" si="62"/>
        <v>0.98462882626697834</v>
      </c>
      <c r="J316" s="23">
        <f t="shared" si="58"/>
        <v>1.5296631780187671E-2</v>
      </c>
      <c r="K316" s="23">
        <f t="shared" si="59"/>
        <v>7.4541952833961434E-5</v>
      </c>
      <c r="L316" s="23">
        <f t="shared" si="61"/>
        <v>1</v>
      </c>
    </row>
    <row r="317" spans="2:12" x14ac:dyDescent="0.2">
      <c r="B317" s="42">
        <v>280</v>
      </c>
      <c r="C317" s="39">
        <f t="shared" si="53"/>
        <v>0.99226206844596221</v>
      </c>
      <c r="D317" s="40">
        <f t="shared" si="54"/>
        <v>7.7379315540377861E-3</v>
      </c>
      <c r="E317" s="31">
        <f t="shared" si="55"/>
        <v>0.78473729969738293</v>
      </c>
      <c r="F317" s="31">
        <f t="shared" si="56"/>
        <v>1.2215165203607166E-2</v>
      </c>
      <c r="G317" s="31">
        <f t="shared" si="57"/>
        <v>5.9642533262071378E-5</v>
      </c>
      <c r="H317" s="31">
        <f t="shared" si="60"/>
        <v>0.79701210743425221</v>
      </c>
      <c r="I317" s="24">
        <f t="shared" si="62"/>
        <v>0.98459896954842452</v>
      </c>
      <c r="J317" s="24">
        <f t="shared" si="58"/>
        <v>1.5326197795075314E-2</v>
      </c>
      <c r="K317" s="24">
        <f t="shared" si="59"/>
        <v>7.4832656500129085E-5</v>
      </c>
      <c r="L317" s="24">
        <f t="shared" si="61"/>
        <v>0.99999999999999989</v>
      </c>
    </row>
    <row r="318" spans="2:12" x14ac:dyDescent="0.2">
      <c r="B318" s="42">
        <v>281</v>
      </c>
      <c r="C318" s="36">
        <f t="shared" si="53"/>
        <v>0.99224693606554037</v>
      </c>
      <c r="D318" s="35">
        <f t="shared" si="54"/>
        <v>7.7530639344595897E-3</v>
      </c>
      <c r="E318" s="29">
        <f t="shared" si="55"/>
        <v>0.78471345794389746</v>
      </c>
      <c r="F318" s="29">
        <f t="shared" si="56"/>
        <v>1.2238821215068682E-2</v>
      </c>
      <c r="G318" s="29">
        <f t="shared" si="57"/>
        <v>5.9875584734973628E-5</v>
      </c>
      <c r="H318" s="29">
        <f t="shared" si="60"/>
        <v>0.79701215474370113</v>
      </c>
      <c r="I318" s="23">
        <f t="shared" si="62"/>
        <v>0.98456899718956159</v>
      </c>
      <c r="J318" s="23">
        <f t="shared" si="58"/>
        <v>1.5355877751957717E-2</v>
      </c>
      <c r="K318" s="23">
        <f t="shared" si="59"/>
        <v>7.5125058480730563E-5</v>
      </c>
      <c r="L318" s="23">
        <f t="shared" si="61"/>
        <v>1</v>
      </c>
    </row>
    <row r="319" spans="2:12" x14ac:dyDescent="0.2">
      <c r="B319" s="42">
        <v>282</v>
      </c>
      <c r="C319" s="36">
        <f t="shared" si="53"/>
        <v>0.99223174467374631</v>
      </c>
      <c r="D319" s="35">
        <f t="shared" si="54"/>
        <v>7.7682553262536638E-3</v>
      </c>
      <c r="E319" s="29">
        <f t="shared" si="55"/>
        <v>0.78468952375876766</v>
      </c>
      <c r="F319" s="29">
        <f t="shared" si="56"/>
        <v>1.2262568570935906E-2</v>
      </c>
      <c r="G319" s="29">
        <f t="shared" si="57"/>
        <v>6.0110000371818013E-5</v>
      </c>
      <c r="H319" s="29">
        <f t="shared" si="60"/>
        <v>0.79701220233007541</v>
      </c>
      <c r="I319" s="23">
        <f t="shared" si="62"/>
        <v>0.98453890851949033</v>
      </c>
      <c r="J319" s="23">
        <f t="shared" si="58"/>
        <v>1.5385672308511875E-2</v>
      </c>
      <c r="K319" s="23">
        <f t="shared" si="59"/>
        <v>7.5419171997725569E-5</v>
      </c>
      <c r="L319" s="23">
        <f t="shared" si="61"/>
        <v>0.99999999999999989</v>
      </c>
    </row>
    <row r="320" spans="2:12" x14ac:dyDescent="0.2">
      <c r="B320" s="42">
        <v>283</v>
      </c>
      <c r="C320" s="36">
        <f t="shared" si="53"/>
        <v>0.99221649392586198</v>
      </c>
      <c r="D320" s="35">
        <f t="shared" si="54"/>
        <v>7.7835060741380533E-3</v>
      </c>
      <c r="E320" s="29">
        <f t="shared" si="55"/>
        <v>0.78466549660523011</v>
      </c>
      <c r="F320" s="29">
        <f t="shared" si="56"/>
        <v>1.2286407799491033E-2</v>
      </c>
      <c r="G320" s="29">
        <f t="shared" si="57"/>
        <v>6.0345790813868416E-5</v>
      </c>
      <c r="H320" s="29">
        <f t="shared" si="60"/>
        <v>0.79701225019553501</v>
      </c>
      <c r="I320" s="23">
        <f t="shared" si="62"/>
        <v>0.98450870286212566</v>
      </c>
      <c r="J320" s="23">
        <f t="shared" si="58"/>
        <v>1.541558212747263E-2</v>
      </c>
      <c r="K320" s="23">
        <f t="shared" si="59"/>
        <v>7.5715010401739097E-5</v>
      </c>
      <c r="L320" s="23">
        <f t="shared" si="61"/>
        <v>1</v>
      </c>
    </row>
    <row r="321" spans="2:12" x14ac:dyDescent="0.2">
      <c r="B321" s="42">
        <v>284</v>
      </c>
      <c r="C321" s="36">
        <f t="shared" si="53"/>
        <v>0.99220118347448583</v>
      </c>
      <c r="D321" s="35">
        <f t="shared" si="54"/>
        <v>7.7988165255141904E-3</v>
      </c>
      <c r="E321" s="29">
        <f t="shared" si="55"/>
        <v>0.78464137594236838</v>
      </c>
      <c r="F321" s="29">
        <f t="shared" si="56"/>
        <v>1.2310339433087063E-2</v>
      </c>
      <c r="G321" s="29">
        <f t="shared" si="57"/>
        <v>6.0582966806143969E-5</v>
      </c>
      <c r="H321" s="29">
        <f t="shared" si="60"/>
        <v>0.7970122983422615</v>
      </c>
      <c r="I321" s="23">
        <f t="shared" si="62"/>
        <v>0.98447837953614525</v>
      </c>
      <c r="J321" s="23">
        <f t="shared" si="58"/>
        <v>1.5445607876681252E-2</v>
      </c>
      <c r="K321" s="23">
        <f t="shared" si="59"/>
        <v>7.6012587173564277E-5</v>
      </c>
      <c r="L321" s="23">
        <f t="shared" si="61"/>
        <v>1</v>
      </c>
    </row>
    <row r="322" spans="2:12" x14ac:dyDescent="0.2">
      <c r="B322" s="42">
        <v>285</v>
      </c>
      <c r="C322" s="36">
        <f t="shared" si="53"/>
        <v>0.99218581296950703</v>
      </c>
      <c r="D322" s="35">
        <f t="shared" si="54"/>
        <v>7.8141870304930094E-3</v>
      </c>
      <c r="E322" s="29">
        <f t="shared" si="55"/>
        <v>0.78461716122507164</v>
      </c>
      <c r="F322" s="29">
        <f t="shared" si="56"/>
        <v>1.2334364008186998E-2</v>
      </c>
      <c r="G322" s="29">
        <f t="shared" si="57"/>
        <v>6.0821539198633231E-5</v>
      </c>
      <c r="H322" s="29">
        <f t="shared" si="60"/>
        <v>0.79701234677245725</v>
      </c>
      <c r="I322" s="23">
        <f t="shared" si="62"/>
        <v>0.98444793785493967</v>
      </c>
      <c r="J322" s="23">
        <f t="shared" si="58"/>
        <v>1.5475750229134647E-2</v>
      </c>
      <c r="K322" s="23">
        <f t="shared" si="59"/>
        <v>7.6311915925685728E-5</v>
      </c>
      <c r="L322" s="23">
        <f t="shared" si="61"/>
        <v>1</v>
      </c>
    </row>
    <row r="323" spans="2:12" x14ac:dyDescent="0.2">
      <c r="B323" s="42">
        <v>286</v>
      </c>
      <c r="C323" s="36">
        <f t="shared" si="53"/>
        <v>0.99217038205807861</v>
      </c>
      <c r="D323" s="35">
        <f t="shared" si="54"/>
        <v>7.8296179419213557E-3</v>
      </c>
      <c r="E323" s="29">
        <f t="shared" si="55"/>
        <v>0.7845928519039953</v>
      </c>
      <c r="F323" s="29">
        <f t="shared" si="56"/>
        <v>1.2358482065403501E-2</v>
      </c>
      <c r="G323" s="29">
        <f t="shared" si="57"/>
        <v>6.106151894752516E-5</v>
      </c>
      <c r="H323" s="29">
        <f t="shared" si="60"/>
        <v>0.79701239548834635</v>
      </c>
      <c r="I323" s="23">
        <f t="shared" si="62"/>
        <v>0.98441737712656108</v>
      </c>
      <c r="J323" s="23">
        <f t="shared" si="58"/>
        <v>1.5506009863035063E-2</v>
      </c>
      <c r="K323" s="23">
        <f t="shared" si="59"/>
        <v>7.6613010403823737E-5</v>
      </c>
      <c r="L323" s="23">
        <f t="shared" si="61"/>
        <v>1</v>
      </c>
    </row>
    <row r="324" spans="2:12" x14ac:dyDescent="0.2">
      <c r="B324" s="42">
        <v>287</v>
      </c>
      <c r="C324" s="36">
        <f t="shared" si="53"/>
        <v>0.99215489038459126</v>
      </c>
      <c r="D324" s="35">
        <f t="shared" si="54"/>
        <v>7.8451096154087113E-3</v>
      </c>
      <c r="E324" s="29">
        <f t="shared" si="55"/>
        <v>0.78456844742551912</v>
      </c>
      <c r="F324" s="29">
        <f t="shared" si="56"/>
        <v>1.2382694149539008E-2</v>
      </c>
      <c r="G324" s="29">
        <f t="shared" si="57"/>
        <v>6.130291711645681E-5</v>
      </c>
      <c r="H324" s="29">
        <f t="shared" si="60"/>
        <v>0.79701244449217457</v>
      </c>
      <c r="I324" s="23">
        <f t="shared" si="62"/>
        <v>0.98438669665367107</v>
      </c>
      <c r="J324" s="23">
        <f t="shared" si="58"/>
        <v>1.5536387461840424E-2</v>
      </c>
      <c r="K324" s="23">
        <f t="shared" si="59"/>
        <v>7.6915884488499618E-5</v>
      </c>
      <c r="L324" s="23">
        <f t="shared" si="61"/>
        <v>1</v>
      </c>
    </row>
    <row r="325" spans="2:12" x14ac:dyDescent="0.2">
      <c r="B325" s="42">
        <v>288</v>
      </c>
      <c r="C325" s="36">
        <f t="shared" ref="C325:C388" si="63">1-D325</f>
        <v>0.99213933759064576</v>
      </c>
      <c r="D325" s="35">
        <f t="shared" si="54"/>
        <v>7.8606624093542268E-3</v>
      </c>
      <c r="E325" s="29">
        <f t="shared" si="55"/>
        <v>0.78454394723170606</v>
      </c>
      <c r="F325" s="29">
        <f t="shared" si="56"/>
        <v>1.2407000809626307E-2</v>
      </c>
      <c r="G325" s="29">
        <f t="shared" si="57"/>
        <v>6.1545744877778213E-5</v>
      </c>
      <c r="H325" s="29">
        <f t="shared" si="60"/>
        <v>0.7970124937862102</v>
      </c>
      <c r="I325" s="23">
        <f t="shared" si="62"/>
        <v>0.98435589573348814</v>
      </c>
      <c r="J325" s="23">
        <f t="shared" si="58"/>
        <v>1.5566883714315208E-2</v>
      </c>
      <c r="K325" s="23">
        <f t="shared" si="59"/>
        <v>7.7220552196622381E-5</v>
      </c>
      <c r="L325" s="23">
        <f t="shared" si="61"/>
        <v>1</v>
      </c>
    </row>
    <row r="326" spans="2:12" x14ac:dyDescent="0.2">
      <c r="B326" s="42">
        <v>289</v>
      </c>
      <c r="C326" s="36">
        <f t="shared" si="63"/>
        <v>0.99212372331502596</v>
      </c>
      <c r="D326" s="35">
        <f t="shared" si="54"/>
        <v>7.8762766849740755E-3</v>
      </c>
      <c r="E326" s="29">
        <f t="shared" si="55"/>
        <v>0.7845193507602598</v>
      </c>
      <c r="F326" s="29">
        <f t="shared" si="56"/>
        <v>1.2431402598969583E-2</v>
      </c>
      <c r="G326" s="29">
        <f t="shared" si="57"/>
        <v>6.1790013513834599E-5</v>
      </c>
      <c r="H326" s="29">
        <f t="shared" si="60"/>
        <v>0.79701254337274319</v>
      </c>
      <c r="I326" s="23">
        <f t="shared" si="62"/>
        <v>0.98432497365773497</v>
      </c>
      <c r="J326" s="23">
        <f t="shared" si="58"/>
        <v>1.5597499314581957E-2</v>
      </c>
      <c r="K326" s="23">
        <f t="shared" si="59"/>
        <v>7.7527027683097491E-5</v>
      </c>
      <c r="L326" s="23">
        <f t="shared" si="61"/>
        <v>1</v>
      </c>
    </row>
    <row r="327" spans="2:12" x14ac:dyDescent="0.2">
      <c r="B327" s="42">
        <v>290</v>
      </c>
      <c r="C327" s="39">
        <f t="shared" si="63"/>
        <v>0.99210804719367085</v>
      </c>
      <c r="D327" s="40">
        <f t="shared" si="54"/>
        <v>7.8919528063291257E-3</v>
      </c>
      <c r="E327" s="31">
        <f t="shared" si="55"/>
        <v>0.78449465744448277</v>
      </c>
      <c r="F327" s="31">
        <f t="shared" si="56"/>
        <v>1.2455900075185959E-2</v>
      </c>
      <c r="G327" s="31">
        <f t="shared" si="57"/>
        <v>6.2035734418266217E-5</v>
      </c>
      <c r="H327" s="31">
        <f t="shared" si="60"/>
        <v>0.79701259325408702</v>
      </c>
      <c r="I327" s="24">
        <f t="shared" si="62"/>
        <v>0.98429392971258423</v>
      </c>
      <c r="J327" s="24">
        <f t="shared" si="58"/>
        <v>1.5628234962173335E-2</v>
      </c>
      <c r="K327" s="24">
        <f t="shared" si="59"/>
        <v>7.7835325242457332E-5</v>
      </c>
      <c r="L327" s="24">
        <f t="shared" si="61"/>
        <v>1</v>
      </c>
    </row>
    <row r="328" spans="2:12" x14ac:dyDescent="0.2">
      <c r="B328" s="42">
        <v>291</v>
      </c>
      <c r="C328" s="36">
        <f t="shared" si="63"/>
        <v>0.99209230885964705</v>
      </c>
      <c r="D328" s="35">
        <f t="shared" si="54"/>
        <v>7.9076911403529477E-3</v>
      </c>
      <c r="E328" s="29">
        <f t="shared" si="55"/>
        <v>0.78446986671323182</v>
      </c>
      <c r="F328" s="29">
        <f t="shared" si="56"/>
        <v>1.2480493800247487E-2</v>
      </c>
      <c r="G328" s="29">
        <f t="shared" si="57"/>
        <v>6.2282919097326157E-5</v>
      </c>
      <c r="H328" s="29">
        <f t="shared" si="60"/>
        <v>0.79701264343257672</v>
      </c>
      <c r="I328" s="23">
        <f t="shared" si="62"/>
        <v>0.98426276317860451</v>
      </c>
      <c r="J328" s="23">
        <f t="shared" si="58"/>
        <v>1.5659091362084866E-2</v>
      </c>
      <c r="K328" s="23">
        <f t="shared" si="59"/>
        <v>7.8145459310514662E-5</v>
      </c>
      <c r="L328" s="23">
        <f t="shared" si="61"/>
        <v>0.99999999999999989</v>
      </c>
    </row>
    <row r="329" spans="2:12" x14ac:dyDescent="0.2">
      <c r="B329" s="42">
        <v>292</v>
      </c>
      <c r="C329" s="36">
        <f t="shared" si="63"/>
        <v>0.99207650794311986</v>
      </c>
      <c r="D329" s="35">
        <f t="shared" si="54"/>
        <v>7.9234920568801367E-3</v>
      </c>
      <c r="E329" s="29">
        <f t="shared" si="55"/>
        <v>0.78444497799087687</v>
      </c>
      <c r="F329" s="29">
        <f t="shared" si="56"/>
        <v>1.2505184340523678E-2</v>
      </c>
      <c r="G329" s="29">
        <f t="shared" si="57"/>
        <v>6.2531579171216508E-5</v>
      </c>
      <c r="H329" s="29">
        <f t="shared" si="60"/>
        <v>0.79701269391057183</v>
      </c>
      <c r="I329" s="23">
        <f t="shared" si="62"/>
        <v>0.98423147333070571</v>
      </c>
      <c r="J329" s="23">
        <f t="shared" si="58"/>
        <v>1.5690069224828195E-2</v>
      </c>
      <c r="K329" s="23">
        <f t="shared" si="59"/>
        <v>7.8457444466038597E-5</v>
      </c>
      <c r="L329" s="23">
        <f t="shared" si="61"/>
        <v>0.99999999999999989</v>
      </c>
    </row>
    <row r="330" spans="2:12" x14ac:dyDescent="0.2">
      <c r="B330" s="42">
        <v>293</v>
      </c>
      <c r="C330" s="36">
        <f t="shared" si="63"/>
        <v>0.99206064407132499</v>
      </c>
      <c r="D330" s="35">
        <f t="shared" si="54"/>
        <v>7.9393559286749914E-3</v>
      </c>
      <c r="E330" s="29">
        <f t="shared" si="55"/>
        <v>0.78441999069725421</v>
      </c>
      <c r="F330" s="29">
        <f t="shared" si="56"/>
        <v>1.2529972266824483E-2</v>
      </c>
      <c r="G330" s="29">
        <f t="shared" si="57"/>
        <v>6.2781726375442617E-5</v>
      </c>
      <c r="H330" s="29">
        <f t="shared" si="60"/>
        <v>0.79701274469045413</v>
      </c>
      <c r="I330" s="23">
        <f t="shared" si="62"/>
        <v>0.98420005943808242</v>
      </c>
      <c r="J330" s="23">
        <f t="shared" si="58"/>
        <v>1.5721169266485074E-2</v>
      </c>
      <c r="K330" s="23">
        <f t="shared" si="59"/>
        <v>7.8771295432453778E-5</v>
      </c>
      <c r="L330" s="23">
        <f t="shared" si="61"/>
        <v>0.99999999999999989</v>
      </c>
    </row>
    <row r="331" spans="2:12" x14ac:dyDescent="0.2">
      <c r="B331" s="42">
        <v>294</v>
      </c>
      <c r="C331" s="36">
        <f t="shared" si="63"/>
        <v>0.99204471686853946</v>
      </c>
      <c r="D331" s="35">
        <f t="shared" si="54"/>
        <v>7.9552831314605062E-3</v>
      </c>
      <c r="E331" s="29">
        <f t="shared" si="55"/>
        <v>0.78439490424762404</v>
      </c>
      <c r="F331" s="29">
        <f t="shared" si="56"/>
        <v>1.2554858154443811E-2</v>
      </c>
      <c r="G331" s="29">
        <f t="shared" si="57"/>
        <v>6.303337256218674E-5</v>
      </c>
      <c r="H331" s="29">
        <f t="shared" si="60"/>
        <v>0.79701279577463002</v>
      </c>
      <c r="I331" s="23">
        <f t="shared" si="62"/>
        <v>0.98416852076415862</v>
      </c>
      <c r="J331" s="23">
        <f t="shared" si="58"/>
        <v>1.5752392208761887E-2</v>
      </c>
      <c r="K331" s="23">
        <f t="shared" si="59"/>
        <v>7.9087027079563455E-5</v>
      </c>
      <c r="L331" s="23">
        <f t="shared" si="61"/>
        <v>1</v>
      </c>
    </row>
    <row r="332" spans="2:12" x14ac:dyDescent="0.2">
      <c r="B332" s="42">
        <v>295</v>
      </c>
      <c r="C332" s="36">
        <f t="shared" si="63"/>
        <v>0.99202872595605229</v>
      </c>
      <c r="D332" s="35">
        <f t="shared" si="54"/>
        <v>7.9712740439477382E-3</v>
      </c>
      <c r="E332" s="29">
        <f t="shared" si="55"/>
        <v>0.78436971805262401</v>
      </c>
      <c r="F332" s="29">
        <f t="shared" si="56"/>
        <v>1.2579842583203537E-2</v>
      </c>
      <c r="G332" s="29">
        <f t="shared" si="57"/>
        <v>6.3286529701700082E-5</v>
      </c>
      <c r="H332" s="29">
        <f t="shared" si="60"/>
        <v>0.79701284716552923</v>
      </c>
      <c r="I332" s="23">
        <f t="shared" si="62"/>
        <v>0.98413685656652983</v>
      </c>
      <c r="J332" s="23">
        <f t="shared" si="58"/>
        <v>1.5783738779044883E-2</v>
      </c>
      <c r="K332" s="23">
        <f t="shared" si="59"/>
        <v>7.9404654425295978E-5</v>
      </c>
      <c r="L332" s="23">
        <f t="shared" si="61"/>
        <v>1</v>
      </c>
    </row>
    <row r="333" spans="2:12" x14ac:dyDescent="0.2">
      <c r="B333" s="42">
        <v>296</v>
      </c>
      <c r="C333" s="36">
        <f t="shared" si="63"/>
        <v>0.99201267095213452</v>
      </c>
      <c r="D333" s="35">
        <f t="shared" si="54"/>
        <v>7.9873290478654924E-3</v>
      </c>
      <c r="E333" s="29">
        <f t="shared" si="55"/>
        <v>0.78434443151822464</v>
      </c>
      <c r="F333" s="29">
        <f t="shared" si="56"/>
        <v>1.2604926137498052E-2</v>
      </c>
      <c r="G333" s="29">
        <f t="shared" si="57"/>
        <v>6.3541209883714934E-5</v>
      </c>
      <c r="H333" s="29">
        <f t="shared" si="60"/>
        <v>0.79701289886560645</v>
      </c>
      <c r="I333" s="23">
        <f t="shared" si="62"/>
        <v>0.9841050660969064</v>
      </c>
      <c r="J333" s="23">
        <f t="shared" si="58"/>
        <v>1.5815209710456034E-2</v>
      </c>
      <c r="K333" s="23">
        <f t="shared" si="59"/>
        <v>7.9724192637476186E-5</v>
      </c>
      <c r="L333" s="23">
        <f t="shared" si="61"/>
        <v>0.99999999999999989</v>
      </c>
    </row>
    <row r="334" spans="2:12" x14ac:dyDescent="0.2">
      <c r="B334" s="42">
        <v>297</v>
      </c>
      <c r="C334" s="36">
        <f t="shared" si="63"/>
        <v>0.9919965514720096</v>
      </c>
      <c r="D334" s="35">
        <f t="shared" si="54"/>
        <v>8.0034485279903977E-3</v>
      </c>
      <c r="E334" s="29">
        <f t="shared" si="55"/>
        <v>0.78431904404568153</v>
      </c>
      <c r="F334" s="29">
        <f t="shared" si="56"/>
        <v>1.2630109406339305E-2</v>
      </c>
      <c r="G334" s="29">
        <f t="shared" si="57"/>
        <v>6.3797425318875875E-5</v>
      </c>
      <c r="H334" s="29">
        <f t="shared" si="60"/>
        <v>0.79701295087733981</v>
      </c>
      <c r="I334" s="23">
        <f t="shared" si="62"/>
        <v>0.98407314860105466</v>
      </c>
      <c r="J334" s="23">
        <f t="shared" si="58"/>
        <v>1.5846805741909553E-2</v>
      </c>
      <c r="K334" s="23">
        <f t="shared" si="59"/>
        <v>8.0045657035621111E-5</v>
      </c>
      <c r="L334" s="23">
        <f t="shared" si="61"/>
        <v>0.99999999999999978</v>
      </c>
    </row>
    <row r="335" spans="2:12" x14ac:dyDescent="0.2">
      <c r="B335" s="42">
        <v>298</v>
      </c>
      <c r="C335" s="36">
        <f t="shared" si="63"/>
        <v>0.99198036712782267</v>
      </c>
      <c r="D335" s="35">
        <f t="shared" si="54"/>
        <v>8.0196328721773083E-3</v>
      </c>
      <c r="E335" s="29">
        <f t="shared" si="55"/>
        <v>0.78429355503149034</v>
      </c>
      <c r="F335" s="29">
        <f t="shared" si="56"/>
        <v>1.2655392983402429E-2</v>
      </c>
      <c r="G335" s="29">
        <f t="shared" si="57"/>
        <v>6.4055188340191664E-5</v>
      </c>
      <c r="H335" s="29">
        <f t="shared" si="60"/>
        <v>0.79701300320323298</v>
      </c>
      <c r="I335" s="23">
        <f t="shared" si="62"/>
        <v>0.98404110331873806</v>
      </c>
      <c r="J335" s="23">
        <f t="shared" si="58"/>
        <v>1.5878527618169096E-2</v>
      </c>
      <c r="K335" s="23">
        <f t="shared" si="59"/>
        <v>8.0369063092761134E-5</v>
      </c>
      <c r="L335" s="23">
        <f t="shared" si="61"/>
        <v>0.99999999999999989</v>
      </c>
    </row>
    <row r="336" spans="2:12" x14ac:dyDescent="0.2">
      <c r="B336" s="42">
        <v>299</v>
      </c>
      <c r="C336" s="36">
        <f t="shared" si="63"/>
        <v>0.99196411752860991</v>
      </c>
      <c r="D336" s="35">
        <f t="shared" si="54"/>
        <v>8.0358824713900809E-3</v>
      </c>
      <c r="E336" s="29">
        <f t="shared" si="55"/>
        <v>0.78426796386733866</v>
      </c>
      <c r="F336" s="29">
        <f t="shared" si="56"/>
        <v>1.2680777467071845E-2</v>
      </c>
      <c r="G336" s="29">
        <f t="shared" si="57"/>
        <v>6.4314511404506858E-5</v>
      </c>
      <c r="H336" s="29">
        <f t="shared" si="60"/>
        <v>0.79701305584581505</v>
      </c>
      <c r="I336" s="23">
        <f t="shared" si="62"/>
        <v>0.98400892948365704</v>
      </c>
      <c r="J336" s="23">
        <f t="shared" si="58"/>
        <v>1.591037608990559E-2</v>
      </c>
      <c r="K336" s="23">
        <f t="shared" si="59"/>
        <v>8.0694426437286277E-5</v>
      </c>
      <c r="L336" s="23">
        <f t="shared" si="61"/>
        <v>1</v>
      </c>
    </row>
    <row r="337" spans="2:12" x14ac:dyDescent="0.2">
      <c r="B337" s="42">
        <v>300</v>
      </c>
      <c r="C337" s="39">
        <f t="shared" si="63"/>
        <v>0.99194780228026724</v>
      </c>
      <c r="D337" s="40">
        <f t="shared" si="54"/>
        <v>8.0521977197327323E-3</v>
      </c>
      <c r="E337" s="31">
        <f t="shared" si="55"/>
        <v>0.78424226994005808</v>
      </c>
      <c r="F337" s="31">
        <f t="shared" si="56"/>
        <v>1.2706263460487961E-2</v>
      </c>
      <c r="G337" s="31">
        <f t="shared" si="57"/>
        <v>6.4575407093994349E-5</v>
      </c>
      <c r="H337" s="31">
        <f t="shared" si="60"/>
        <v>0.79701310880764009</v>
      </c>
      <c r="I337" s="24">
        <f t="shared" si="62"/>
        <v>0.98397662632338934</v>
      </c>
      <c r="J337" s="24">
        <f t="shared" si="58"/>
        <v>1.5942351913755825E-2</v>
      </c>
      <c r="K337" s="24">
        <f t="shared" si="59"/>
        <v>8.1021762854818603E-5</v>
      </c>
      <c r="L337" s="24">
        <f t="shared" si="61"/>
        <v>1</v>
      </c>
    </row>
    <row r="338" spans="2:12" x14ac:dyDescent="0.2">
      <c r="B338" s="42">
        <v>301</v>
      </c>
      <c r="C338" s="37">
        <f t="shared" si="63"/>
        <v>0.99193142098551901</v>
      </c>
      <c r="D338" s="38">
        <f t="shared" si="54"/>
        <v>8.0685790144809574E-3</v>
      </c>
      <c r="E338" s="30">
        <f t="shared" si="55"/>
        <v>0.78421647263157568</v>
      </c>
      <c r="F338" s="30">
        <f t="shared" si="56"/>
        <v>1.273185157159441E-2</v>
      </c>
      <c r="G338" s="30">
        <f t="shared" si="57"/>
        <v>6.4837888117669009E-5</v>
      </c>
      <c r="H338" s="30">
        <f t="shared" si="60"/>
        <v>0.7970131620912877</v>
      </c>
      <c r="I338" s="22">
        <f t="shared" si="62"/>
        <v>0.98394419305932823</v>
      </c>
      <c r="J338" s="22">
        <f t="shared" si="58"/>
        <v>1.5974455852381692E-2</v>
      </c>
      <c r="K338" s="22">
        <f t="shared" si="59"/>
        <v>8.1351088290111144E-5</v>
      </c>
      <c r="L338" s="22">
        <f t="shared" si="61"/>
        <v>1</v>
      </c>
    </row>
    <row r="339" spans="2:12" x14ac:dyDescent="0.2">
      <c r="B339" s="42">
        <v>302</v>
      </c>
      <c r="C339" s="36">
        <f t="shared" si="63"/>
        <v>0.991914973243886</v>
      </c>
      <c r="D339" s="35">
        <f t="shared" si="54"/>
        <v>8.0850267561140329E-3</v>
      </c>
      <c r="E339" s="29">
        <f t="shared" si="55"/>
        <v>0.7841905713188656</v>
      </c>
      <c r="F339" s="29">
        <f t="shared" si="56"/>
        <v>1.2757542413185847E-2</v>
      </c>
      <c r="G339" s="29">
        <f t="shared" si="57"/>
        <v>6.5101967312922496E-5</v>
      </c>
      <c r="H339" s="29">
        <f t="shared" si="60"/>
        <v>0.79701321569936434</v>
      </c>
      <c r="I339" s="23">
        <f t="shared" si="62"/>
        <v>0.98391162890662098</v>
      </c>
      <c r="J339" s="23">
        <f t="shared" si="58"/>
        <v>1.6006688674530121E-2</v>
      </c>
      <c r="K339" s="23">
        <f t="shared" si="59"/>
        <v>8.16824188489732E-5</v>
      </c>
      <c r="L339" s="23">
        <f t="shared" si="61"/>
        <v>1</v>
      </c>
    </row>
    <row r="340" spans="2:12" x14ac:dyDescent="0.2">
      <c r="B340" s="42">
        <v>303</v>
      </c>
      <c r="C340" s="36">
        <f t="shared" si="63"/>
        <v>0.99189845865165294</v>
      </c>
      <c r="D340" s="35">
        <f t="shared" si="54"/>
        <v>8.1015413483471067E-3</v>
      </c>
      <c r="E340" s="29">
        <f t="shared" si="55"/>
        <v>0.78416456537389889</v>
      </c>
      <c r="F340" s="29">
        <f t="shared" si="56"/>
        <v>1.2783336602956323E-2</v>
      </c>
      <c r="G340" s="29">
        <f t="shared" si="57"/>
        <v>6.5367657647079805E-5</v>
      </c>
      <c r="H340" s="29">
        <f t="shared" si="60"/>
        <v>0.79701326963450225</v>
      </c>
      <c r="I340" s="23">
        <f t="shared" si="62"/>
        <v>0.98387893307410601</v>
      </c>
      <c r="J340" s="23">
        <f t="shared" si="58"/>
        <v>1.6039051155093766E-2</v>
      </c>
      <c r="K340" s="23">
        <f t="shared" si="59"/>
        <v>8.2015770800223175E-5</v>
      </c>
      <c r="L340" s="23">
        <f t="shared" si="61"/>
        <v>1</v>
      </c>
    </row>
    <row r="341" spans="2:12" x14ac:dyDescent="0.2">
      <c r="B341" s="42">
        <v>304</v>
      </c>
      <c r="C341" s="36">
        <f t="shared" si="63"/>
        <v>0.99188187680183615</v>
      </c>
      <c r="D341" s="35">
        <f t="shared" si="54"/>
        <v>8.1181231981638756E-3</v>
      </c>
      <c r="E341" s="29">
        <f t="shared" si="55"/>
        <v>0.78413845416359329</v>
      </c>
      <c r="F341" s="29">
        <f t="shared" si="56"/>
        <v>1.2809234763548238E-2</v>
      </c>
      <c r="G341" s="29">
        <f t="shared" si="57"/>
        <v>6.5634972218977852E-5</v>
      </c>
      <c r="H341" s="29">
        <f t="shared" si="60"/>
        <v>0.79701332389936053</v>
      </c>
      <c r="I341" s="23">
        <f t="shared" si="62"/>
        <v>0.98384610476424994</v>
      </c>
      <c r="J341" s="23">
        <f t="shared" si="58"/>
        <v>1.607154407517241E-2</v>
      </c>
      <c r="K341" s="23">
        <f t="shared" si="59"/>
        <v>8.2351160577668876E-5</v>
      </c>
      <c r="L341" s="23">
        <f t="shared" si="61"/>
        <v>1</v>
      </c>
    </row>
    <row r="342" spans="2:12" x14ac:dyDescent="0.2">
      <c r="B342" s="42">
        <v>305</v>
      </c>
      <c r="C342" s="36">
        <f t="shared" si="63"/>
        <v>0.99186522728415039</v>
      </c>
      <c r="D342" s="35">
        <f t="shared" si="54"/>
        <v>8.1347727158496627E-3</v>
      </c>
      <c r="E342" s="29">
        <f t="shared" si="55"/>
        <v>0.78411223704976241</v>
      </c>
      <c r="F342" s="29">
        <f t="shared" si="56"/>
        <v>1.2835237522601874E-2</v>
      </c>
      <c r="G342" s="29">
        <f t="shared" si="57"/>
        <v>6.5903924260566474E-5</v>
      </c>
      <c r="H342" s="29">
        <f t="shared" si="60"/>
        <v>0.79701337849662479</v>
      </c>
      <c r="I342" s="23">
        <f t="shared" si="62"/>
        <v>0.98381314317308288</v>
      </c>
      <c r="J342" s="23">
        <f t="shared" si="58"/>
        <v>1.6104168222135094E-2</v>
      </c>
      <c r="K342" s="23">
        <f t="shared" si="59"/>
        <v>8.2688604782116048E-5</v>
      </c>
      <c r="L342" s="23">
        <f t="shared" si="61"/>
        <v>1.0000000000000002</v>
      </c>
    </row>
    <row r="343" spans="2:12" x14ac:dyDescent="0.2">
      <c r="B343" s="42">
        <v>306</v>
      </c>
      <c r="C343" s="36">
        <f t="shared" si="63"/>
        <v>0.99184850968497507</v>
      </c>
      <c r="D343" s="35">
        <f t="shared" si="54"/>
        <v>8.1514903150248907E-3</v>
      </c>
      <c r="E343" s="29">
        <f t="shared" si="55"/>
        <v>0.78408591338906508</v>
      </c>
      <c r="F343" s="29">
        <f t="shared" si="56"/>
        <v>1.2861345512805543E-2</v>
      </c>
      <c r="G343" s="29">
        <f t="shared" si="57"/>
        <v>6.6174527138532091E-5</v>
      </c>
      <c r="H343" s="29">
        <f t="shared" si="60"/>
        <v>0.7970134334290091</v>
      </c>
      <c r="I343" s="23">
        <f t="shared" si="62"/>
        <v>0.9837800474901337</v>
      </c>
      <c r="J343" s="23">
        <f t="shared" si="58"/>
        <v>1.613692438968297E-2</v>
      </c>
      <c r="K343" s="23">
        <f t="shared" si="59"/>
        <v>8.3028120183405076E-5</v>
      </c>
      <c r="L343" s="23">
        <f t="shared" si="61"/>
        <v>1</v>
      </c>
    </row>
    <row r="344" spans="2:12" x14ac:dyDescent="0.2">
      <c r="B344" s="42">
        <v>307</v>
      </c>
      <c r="C344" s="36">
        <f t="shared" si="63"/>
        <v>0.99183172358732108</v>
      </c>
      <c r="D344" s="35">
        <f t="shared" ref="D344:D407" si="64">(F344/2+G344)/H344</f>
        <v>8.1682764126789695E-3</v>
      </c>
      <c r="E344" s="29">
        <f t="shared" ref="E344:E407" si="65">C343*C343*(1-$C$7)</f>
        <v>0.78405948253295188</v>
      </c>
      <c r="F344" s="29">
        <f t="shared" ref="F344:F407" si="66">2*C343*D343*(1-$C$8)</f>
        <v>1.2887559371946298E-2</v>
      </c>
      <c r="G344" s="29">
        <f t="shared" ref="G344:G407" si="67">D343*D343*(1-$C$9)</f>
        <v>6.6446794355944596E-5</v>
      </c>
      <c r="H344" s="29">
        <f t="shared" si="60"/>
        <v>0.79701348869925415</v>
      </c>
      <c r="I344" s="23">
        <f t="shared" si="62"/>
        <v>0.98374681689836452</v>
      </c>
      <c r="J344" s="23">
        <f t="shared" ref="J344:J407" si="68">F344/H344</f>
        <v>1.6169813377912984E-2</v>
      </c>
      <c r="K344" s="23">
        <f t="shared" ref="K344:K407" si="69">G344/H344</f>
        <v>8.3369723722477286E-5</v>
      </c>
      <c r="L344" s="23">
        <f t="shared" si="61"/>
        <v>1</v>
      </c>
    </row>
    <row r="345" spans="2:12" x14ac:dyDescent="0.2">
      <c r="B345" s="42">
        <v>308</v>
      </c>
      <c r="C345" s="36">
        <f t="shared" si="63"/>
        <v>0.99181486857079537</v>
      </c>
      <c r="D345" s="35">
        <f t="shared" si="64"/>
        <v>8.1851314292045885E-3</v>
      </c>
      <c r="E345" s="29">
        <f t="shared" si="65"/>
        <v>0.78403294382761424</v>
      </c>
      <c r="F345" s="29">
        <f t="shared" si="66"/>
        <v>1.2913879742961315E-2</v>
      </c>
      <c r="G345" s="29">
        <f t="shared" si="67"/>
        <v>6.6720739553927617E-5</v>
      </c>
      <c r="H345" s="29">
        <f t="shared" si="60"/>
        <v>0.7970135443101295</v>
      </c>
      <c r="I345" s="23">
        <f t="shared" si="62"/>
        <v>0.98371345057410431</v>
      </c>
      <c r="J345" s="23">
        <f t="shared" si="68"/>
        <v>1.6202835993382236E-2</v>
      </c>
      <c r="K345" s="23">
        <f t="shared" si="69"/>
        <v>8.371343251347007E-5</v>
      </c>
      <c r="L345" s="23">
        <f t="shared" si="61"/>
        <v>1</v>
      </c>
    </row>
    <row r="346" spans="2:12" x14ac:dyDescent="0.2">
      <c r="B346" s="42">
        <v>309</v>
      </c>
      <c r="C346" s="36">
        <f t="shared" si="63"/>
        <v>0.99179794421156753</v>
      </c>
      <c r="D346" s="35">
        <f t="shared" si="64"/>
        <v>8.2020557884324424E-3</v>
      </c>
      <c r="E346" s="29">
        <f t="shared" si="65"/>
        <v>0.78400629661392884</v>
      </c>
      <c r="F346" s="29">
        <f t="shared" si="66"/>
        <v>1.2940307273989827E-2</v>
      </c>
      <c r="G346" s="29">
        <f t="shared" si="67"/>
        <v>6.6996376513352756E-5</v>
      </c>
      <c r="H346" s="29">
        <f t="shared" si="60"/>
        <v>0.79701360026443202</v>
      </c>
      <c r="I346" s="23">
        <f t="shared" si="62"/>
        <v>0.98367994768698097</v>
      </c>
      <c r="J346" s="23">
        <f t="shared" si="68"/>
        <v>1.6235993049173201E-2</v>
      </c>
      <c r="K346" s="23">
        <f t="shared" si="69"/>
        <v>8.4059263845842529E-5</v>
      </c>
      <c r="L346" s="23">
        <f t="shared" si="61"/>
        <v>1</v>
      </c>
    </row>
    <row r="347" spans="2:12" x14ac:dyDescent="0.2">
      <c r="B347" s="42">
        <v>310</v>
      </c>
      <c r="C347" s="39">
        <f t="shared" si="63"/>
        <v>0.99178095008233369</v>
      </c>
      <c r="D347" s="40">
        <f t="shared" si="64"/>
        <v>8.2190499176663621E-3</v>
      </c>
      <c r="E347" s="31">
        <f t="shared" si="65"/>
        <v>0.78397954022740635</v>
      </c>
      <c r="F347" s="31">
        <f t="shared" si="66"/>
        <v>1.2966842618425758E-2</v>
      </c>
      <c r="G347" s="31">
        <f t="shared" si="67"/>
        <v>6.7273719156558134E-5</v>
      </c>
      <c r="H347" s="31">
        <f t="shared" si="60"/>
        <v>0.79701365656498868</v>
      </c>
      <c r="I347" s="24">
        <f t="shared" si="62"/>
        <v>0.98364630739985381</v>
      </c>
      <c r="J347" s="24">
        <f t="shared" si="68"/>
        <v>1.6269285364959665E-2</v>
      </c>
      <c r="K347" s="24">
        <f t="shared" si="69"/>
        <v>8.4407235186531105E-5</v>
      </c>
      <c r="L347" s="24">
        <f t="shared" si="61"/>
        <v>1</v>
      </c>
    </row>
    <row r="348" spans="2:12" x14ac:dyDescent="0.2">
      <c r="B348" s="42">
        <v>311</v>
      </c>
      <c r="C348" s="36">
        <f t="shared" si="63"/>
        <v>0.99176388575228114</v>
      </c>
      <c r="D348" s="35">
        <f t="shared" si="64"/>
        <v>8.2361142477188932E-3</v>
      </c>
      <c r="E348" s="29">
        <f t="shared" si="65"/>
        <v>0.78395267399813451</v>
      </c>
      <c r="F348" s="29">
        <f t="shared" si="66"/>
        <v>1.2993486434970929E-2</v>
      </c>
      <c r="G348" s="29">
        <f t="shared" si="67"/>
        <v>6.7552781549091428E-5</v>
      </c>
      <c r="H348" s="29">
        <f t="shared" si="60"/>
        <v>0.79701371321465453</v>
      </c>
      <c r="I348" s="23">
        <f t="shared" si="62"/>
        <v>0.9836125288687444</v>
      </c>
      <c r="J348" s="23">
        <f t="shared" si="68"/>
        <v>1.6302713767073512E-2</v>
      </c>
      <c r="K348" s="23">
        <f t="shared" si="69"/>
        <v>8.4757364182136571E-5</v>
      </c>
      <c r="L348" s="23">
        <f t="shared" si="61"/>
        <v>1</v>
      </c>
    </row>
    <row r="349" spans="2:12" x14ac:dyDescent="0.2">
      <c r="B349" s="42">
        <v>312</v>
      </c>
      <c r="C349" s="36">
        <f t="shared" si="63"/>
        <v>0.99174675078705266</v>
      </c>
      <c r="D349" s="35">
        <f t="shared" si="64"/>
        <v>8.2532492129473046E-3</v>
      </c>
      <c r="E349" s="29">
        <f t="shared" si="65"/>
        <v>0.78392569725072359</v>
      </c>
      <c r="F349" s="29">
        <f t="shared" si="66"/>
        <v>1.3020239387688958E-2</v>
      </c>
      <c r="G349" s="29">
        <f t="shared" si="67"/>
        <v>6.7833577901478149E-5</v>
      </c>
      <c r="H349" s="29">
        <f t="shared" si="60"/>
        <v>0.79701377021631403</v>
      </c>
      <c r="I349" s="23">
        <f t="shared" si="62"/>
        <v>0.98357861124276647</v>
      </c>
      <c r="J349" s="23">
        <f t="shared" si="68"/>
        <v>1.6336279088572325E-2</v>
      </c>
      <c r="K349" s="23">
        <f t="shared" si="69"/>
        <v>8.5109668661142123E-5</v>
      </c>
      <c r="L349" s="23">
        <f t="shared" si="61"/>
        <v>1</v>
      </c>
    </row>
    <row r="350" spans="2:12" x14ac:dyDescent="0.2">
      <c r="B350" s="42">
        <v>313</v>
      </c>
      <c r="C350" s="36">
        <f t="shared" si="63"/>
        <v>0.99172954474871</v>
      </c>
      <c r="D350" s="35">
        <f t="shared" si="64"/>
        <v>8.2704552512900421E-3</v>
      </c>
      <c r="E350" s="29">
        <f t="shared" si="65"/>
        <v>0.78389860930425104</v>
      </c>
      <c r="F350" s="29">
        <f t="shared" si="66"/>
        <v>1.3047102146059803E-2</v>
      </c>
      <c r="G350" s="29">
        <f t="shared" si="67"/>
        <v>6.8116122571015305E-5</v>
      </c>
      <c r="H350" s="29">
        <f t="shared" si="60"/>
        <v>0.79701382757288175</v>
      </c>
      <c r="I350" s="23">
        <f t="shared" si="62"/>
        <v>0.98354455366405624</v>
      </c>
      <c r="J350" s="23">
        <f t="shared" si="68"/>
        <v>1.636998216930776E-2</v>
      </c>
      <c r="K350" s="23">
        <f t="shared" si="69"/>
        <v>8.5464166636163574E-5</v>
      </c>
      <c r="L350" s="23">
        <f t="shared" si="61"/>
        <v>1.0000000000000002</v>
      </c>
    </row>
    <row r="351" spans="2:12" x14ac:dyDescent="0.2">
      <c r="B351" s="42">
        <v>314</v>
      </c>
      <c r="C351" s="36">
        <f t="shared" si="63"/>
        <v>0.99171226719569638</v>
      </c>
      <c r="D351" s="35">
        <f t="shared" si="64"/>
        <v>8.2877328043036332E-3</v>
      </c>
      <c r="E351" s="29">
        <f t="shared" si="65"/>
        <v>0.78387140947220435</v>
      </c>
      <c r="F351" s="29">
        <f t="shared" si="66"/>
        <v>1.3074075385034963E-2</v>
      </c>
      <c r="G351" s="29">
        <f t="shared" si="67"/>
        <v>6.8400430063591031E-5</v>
      </c>
      <c r="H351" s="29">
        <f t="shared" si="60"/>
        <v>0.79701388528730288</v>
      </c>
      <c r="I351" s="23">
        <f t="shared" si="62"/>
        <v>0.98351035526769903</v>
      </c>
      <c r="J351" s="23">
        <f t="shared" si="68"/>
        <v>1.6403823855994801E-2</v>
      </c>
      <c r="K351" s="23">
        <f t="shared" si="69"/>
        <v>8.5820876306232034E-5</v>
      </c>
      <c r="L351" s="23">
        <f t="shared" si="61"/>
        <v>1</v>
      </c>
    </row>
    <row r="352" spans="2:12" x14ac:dyDescent="0.2">
      <c r="B352" s="42">
        <v>315</v>
      </c>
      <c r="C352" s="36">
        <f t="shared" si="63"/>
        <v>0.99169491768279994</v>
      </c>
      <c r="D352" s="35">
        <f t="shared" si="64"/>
        <v>8.3050823172000424E-3</v>
      </c>
      <c r="E352" s="29">
        <f t="shared" si="65"/>
        <v>0.78384409706242331</v>
      </c>
      <c r="F352" s="29">
        <f t="shared" si="66"/>
        <v>1.3101159785093356E-2</v>
      </c>
      <c r="G352" s="29">
        <f t="shared" si="67"/>
        <v>6.8686515035530567E-5</v>
      </c>
      <c r="H352" s="29">
        <f t="shared" si="60"/>
        <v>0.79701394336255227</v>
      </c>
      <c r="I352" s="23">
        <f t="shared" si="62"/>
        <v>0.98347601518165895</v>
      </c>
      <c r="J352" s="23">
        <f t="shared" si="68"/>
        <v>1.6437805002281865E-2</v>
      </c>
      <c r="K352" s="23">
        <f t="shared" si="69"/>
        <v>8.6179816059109871E-5</v>
      </c>
      <c r="L352" s="23">
        <f t="shared" si="61"/>
        <v>0.99999999999999989</v>
      </c>
    </row>
    <row r="353" spans="2:12" x14ac:dyDescent="0.2">
      <c r="B353" s="42">
        <v>316</v>
      </c>
      <c r="C353" s="36">
        <f t="shared" si="63"/>
        <v>0.99167749576111552</v>
      </c>
      <c r="D353" s="35">
        <f t="shared" si="64"/>
        <v>8.3225042388845004E-3</v>
      </c>
      <c r="E353" s="29">
        <f t="shared" si="65"/>
        <v>0.78381667137704247</v>
      </c>
      <c r="F353" s="29">
        <f t="shared" si="66"/>
        <v>1.3128356032297887E-2</v>
      </c>
      <c r="G353" s="29">
        <f t="shared" si="67"/>
        <v>6.8974392295468822E-5</v>
      </c>
      <c r="H353" s="29">
        <f t="shared" si="60"/>
        <v>0.79701400180163584</v>
      </c>
      <c r="I353" s="23">
        <f t="shared" si="62"/>
        <v>0.98344153252670463</v>
      </c>
      <c r="J353" s="23">
        <f t="shared" si="68"/>
        <v>1.6471926468821719E-2</v>
      </c>
      <c r="K353" s="23">
        <f t="shared" si="69"/>
        <v>8.6541004473639663E-5</v>
      </c>
      <c r="L353" s="23">
        <f t="shared" si="61"/>
        <v>1</v>
      </c>
    </row>
    <row r="354" spans="2:12" x14ac:dyDescent="0.2">
      <c r="B354" s="42">
        <v>317</v>
      </c>
      <c r="C354" s="36">
        <f t="shared" si="63"/>
        <v>0.99166000097800622</v>
      </c>
      <c r="D354" s="35">
        <f t="shared" si="64"/>
        <v>8.3399990219937929E-3</v>
      </c>
      <c r="E354" s="29">
        <f t="shared" si="65"/>
        <v>0.7837891317124327</v>
      </c>
      <c r="F354" s="29">
        <f t="shared" si="66"/>
        <v>1.315566481835273E-2</v>
      </c>
      <c r="G354" s="29">
        <f t="shared" si="67"/>
        <v>6.926407680625048E-5</v>
      </c>
      <c r="H354" s="29">
        <f t="shared" si="60"/>
        <v>0.79701406060759172</v>
      </c>
      <c r="I354" s="23">
        <f t="shared" si="62"/>
        <v>0.98340690641633444</v>
      </c>
      <c r="J354" s="23">
        <f t="shared" si="68"/>
        <v>1.6506189123343326E-2</v>
      </c>
      <c r="K354" s="23">
        <f t="shared" si="69"/>
        <v>8.6904460322127875E-5</v>
      </c>
      <c r="L354" s="23">
        <f t="shared" si="61"/>
        <v>0.99999999999999989</v>
      </c>
    </row>
    <row r="355" spans="2:12" x14ac:dyDescent="0.2">
      <c r="B355" s="42">
        <v>318</v>
      </c>
      <c r="C355" s="36">
        <f t="shared" si="63"/>
        <v>0.99164243287706499</v>
      </c>
      <c r="D355" s="35">
        <f t="shared" si="64"/>
        <v>8.35756712293503E-3</v>
      </c>
      <c r="E355" s="29">
        <f t="shared" si="65"/>
        <v>0.78376147735914026</v>
      </c>
      <c r="F355" s="29">
        <f t="shared" si="66"/>
        <v>1.3183086840661253E-2</v>
      </c>
      <c r="G355" s="29">
        <f t="shared" si="67"/>
        <v>6.9555583686857427E-5</v>
      </c>
      <c r="H355" s="29">
        <f t="shared" si="60"/>
        <v>0.79701411978348835</v>
      </c>
      <c r="I355" s="23">
        <f t="shared" si="62"/>
        <v>0.9833721359567027</v>
      </c>
      <c r="J355" s="23">
        <f t="shared" si="68"/>
        <v>1.6540593840724534E-2</v>
      </c>
      <c r="K355" s="23">
        <f t="shared" si="69"/>
        <v>8.7270202572763004E-5</v>
      </c>
      <c r="L355" s="23">
        <f t="shared" si="61"/>
        <v>0.99999999999999989</v>
      </c>
    </row>
    <row r="356" spans="2:12" x14ac:dyDescent="0.2">
      <c r="B356" s="42">
        <v>319</v>
      </c>
      <c r="C356" s="36">
        <f t="shared" si="63"/>
        <v>0.9916247909980751</v>
      </c>
      <c r="D356" s="35">
        <f t="shared" si="64"/>
        <v>8.3752090019249027E-3</v>
      </c>
      <c r="E356" s="29">
        <f t="shared" si="65"/>
        <v>0.78373370760182837</v>
      </c>
      <c r="F356" s="29">
        <f t="shared" si="66"/>
        <v>1.321062280238474E-2</v>
      </c>
      <c r="G356" s="29">
        <f t="shared" si="67"/>
        <v>6.9848928214364514E-5</v>
      </c>
      <c r="H356" s="29">
        <f t="shared" si="60"/>
        <v>0.79701417933242746</v>
      </c>
      <c r="I356" s="23">
        <f t="shared" si="62"/>
        <v>0.98333722024654224</v>
      </c>
      <c r="J356" s="23">
        <f t="shared" si="68"/>
        <v>1.6575141503065667E-2</v>
      </c>
      <c r="K356" s="23">
        <f t="shared" si="69"/>
        <v>8.7638250392068818E-5</v>
      </c>
      <c r="L356" s="23">
        <f t="shared" si="61"/>
        <v>1</v>
      </c>
    </row>
    <row r="357" spans="2:12" x14ac:dyDescent="0.2">
      <c r="B357" s="42">
        <v>320</v>
      </c>
      <c r="C357" s="39">
        <f t="shared" si="63"/>
        <v>0.99160707487697053</v>
      </c>
      <c r="D357" s="40">
        <f t="shared" si="64"/>
        <v>8.392925123029419E-3</v>
      </c>
      <c r="E357" s="31">
        <f t="shared" si="65"/>
        <v>0.78370582171921488</v>
      </c>
      <c r="F357" s="31">
        <f t="shared" si="66"/>
        <v>1.3238273412501771E-2</v>
      </c>
      <c r="G357" s="31">
        <f t="shared" si="67"/>
        <v>7.0144125825923924E-5</v>
      </c>
      <c r="H357" s="31">
        <f t="shared" si="60"/>
        <v>0.79701423925754256</v>
      </c>
      <c r="I357" s="24">
        <f t="shared" si="62"/>
        <v>0.98330215837708856</v>
      </c>
      <c r="J357" s="24">
        <f t="shared" si="68"/>
        <v>1.6609832999764051E-2</v>
      </c>
      <c r="K357" s="24">
        <f t="shared" si="69"/>
        <v>8.800862314739393E-5</v>
      </c>
      <c r="L357" s="24">
        <f t="shared" si="61"/>
        <v>1</v>
      </c>
    </row>
    <row r="358" spans="2:12" x14ac:dyDescent="0.2">
      <c r="B358" s="42">
        <v>321</v>
      </c>
      <c r="C358" s="37">
        <f t="shared" si="63"/>
        <v>0.99158928404579583</v>
      </c>
      <c r="D358" s="38">
        <f t="shared" si="64"/>
        <v>8.4107159542041541E-3</v>
      </c>
      <c r="E358" s="30">
        <f t="shared" si="65"/>
        <v>0.78367781898401123</v>
      </c>
      <c r="F358" s="30">
        <f t="shared" si="66"/>
        <v>1.3266039385868372E-2</v>
      </c>
      <c r="G358" s="30">
        <f t="shared" si="67"/>
        <v>7.0441192120778391E-5</v>
      </c>
      <c r="H358" s="30">
        <f t="shared" si="60"/>
        <v>0.79701429956200032</v>
      </c>
      <c r="I358" s="22">
        <f t="shared" si="62"/>
        <v>0.98326694943200121</v>
      </c>
      <c r="J358" s="22">
        <f t="shared" si="68"/>
        <v>1.6644669227589431E-2</v>
      </c>
      <c r="K358" s="22">
        <f t="shared" si="69"/>
        <v>8.8381340409437312E-5</v>
      </c>
      <c r="L358" s="22">
        <f t="shared" si="61"/>
        <v>1</v>
      </c>
    </row>
    <row r="359" spans="2:12" x14ac:dyDescent="0.2">
      <c r="B359" s="42">
        <v>322</v>
      </c>
      <c r="C359" s="36">
        <f t="shared" si="63"/>
        <v>0.99157141803266502</v>
      </c>
      <c r="D359" s="35">
        <f t="shared" si="64"/>
        <v>8.4285819673349839E-3</v>
      </c>
      <c r="E359" s="29">
        <f t="shared" si="65"/>
        <v>0.78364969866285972</v>
      </c>
      <c r="F359" s="29">
        <f t="shared" si="66"/>
        <v>1.3293921443278907E-2</v>
      </c>
      <c r="G359" s="29">
        <f t="shared" si="67"/>
        <v>7.0740142862304293E-5</v>
      </c>
      <c r="H359" s="29">
        <f t="shared" si="60"/>
        <v>0.79701436024900096</v>
      </c>
      <c r="I359" s="23">
        <f t="shared" si="62"/>
        <v>0.98323159248728476</v>
      </c>
      <c r="J359" s="23">
        <f t="shared" si="68"/>
        <v>1.6679651090760344E-2</v>
      </c>
      <c r="K359" s="23">
        <f t="shared" si="69"/>
        <v>8.8756421954811276E-5</v>
      </c>
      <c r="L359" s="23">
        <f t="shared" si="61"/>
        <v>0.99999999999999989</v>
      </c>
    </row>
    <row r="360" spans="2:12" x14ac:dyDescent="0.2">
      <c r="B360" s="42">
        <v>323</v>
      </c>
      <c r="C360" s="36">
        <f t="shared" si="63"/>
        <v>0.99155347636172064</v>
      </c>
      <c r="D360" s="35">
        <f t="shared" si="64"/>
        <v>8.4465236382793574E-3</v>
      </c>
      <c r="E360" s="29">
        <f t="shared" si="65"/>
        <v>0.78362146001627009</v>
      </c>
      <c r="F360" s="29">
        <f t="shared" si="66"/>
        <v>1.3321920311527709E-2</v>
      </c>
      <c r="G360" s="29">
        <f t="shared" si="67"/>
        <v>7.1040993980084463E-5</v>
      </c>
      <c r="H360" s="29">
        <f t="shared" si="60"/>
        <v>0.7970144213217778</v>
      </c>
      <c r="I360" s="23">
        <f t="shared" si="62"/>
        <v>0.98319608661121005</v>
      </c>
      <c r="J360" s="23">
        <f t="shared" si="68"/>
        <v>1.6714779501021432E-2</v>
      </c>
      <c r="K360" s="23">
        <f t="shared" si="69"/>
        <v>8.9133887768641967E-5</v>
      </c>
      <c r="L360" s="23">
        <f t="shared" si="61"/>
        <v>1</v>
      </c>
    </row>
    <row r="361" spans="2:12" x14ac:dyDescent="0.2">
      <c r="B361" s="42">
        <v>324</v>
      </c>
      <c r="C361" s="36">
        <f t="shared" si="63"/>
        <v>0.99153545855309189</v>
      </c>
      <c r="D361" s="35">
        <f t="shared" si="64"/>
        <v>8.4645414469080617E-3</v>
      </c>
      <c r="E361" s="29">
        <f t="shared" si="65"/>
        <v>0.7835931022985555</v>
      </c>
      <c r="F361" s="29">
        <f t="shared" si="66"/>
        <v>1.3350036723471508E-2</v>
      </c>
      <c r="G361" s="29">
        <f t="shared" si="67"/>
        <v>7.1343761572011954E-5</v>
      </c>
      <c r="H361" s="29">
        <f t="shared" si="60"/>
        <v>0.79701448278359899</v>
      </c>
      <c r="I361" s="23">
        <f t="shared" si="62"/>
        <v>0.98316043086423111</v>
      </c>
      <c r="J361" s="23">
        <f t="shared" si="68"/>
        <v>1.6750055377721708E-2</v>
      </c>
      <c r="K361" s="23">
        <f t="shared" si="69"/>
        <v>8.9513758047208306E-5</v>
      </c>
      <c r="L361" s="23">
        <f t="shared" si="61"/>
        <v>1</v>
      </c>
    </row>
    <row r="362" spans="2:12" x14ac:dyDescent="0.2">
      <c r="B362" s="42">
        <v>325</v>
      </c>
      <c r="C362" s="36">
        <f t="shared" si="63"/>
        <v>0.99151736412285252</v>
      </c>
      <c r="D362" s="35">
        <f t="shared" si="64"/>
        <v>8.4826358771475374E-3</v>
      </c>
      <c r="E362" s="29">
        <f t="shared" si="65"/>
        <v>0.78356462475776778</v>
      </c>
      <c r="F362" s="29">
        <f t="shared" si="66"/>
        <v>1.3378271418092608E-2</v>
      </c>
      <c r="G362" s="29">
        <f t="shared" si="67"/>
        <v>7.1648461906424421E-5</v>
      </c>
      <c r="H362" s="29">
        <f t="shared" si="60"/>
        <v>0.79701454463776678</v>
      </c>
      <c r="I362" s="23">
        <f t="shared" si="62"/>
        <v>0.98312462429890557</v>
      </c>
      <c r="J362" s="23">
        <f t="shared" si="68"/>
        <v>1.6785479647893838E-2</v>
      </c>
      <c r="K362" s="23">
        <f t="shared" si="69"/>
        <v>8.9896053200619767E-5</v>
      </c>
      <c r="L362" s="23">
        <f t="shared" si="61"/>
        <v>1</v>
      </c>
    </row>
    <row r="363" spans="2:12" x14ac:dyDescent="0.2">
      <c r="B363" s="42">
        <v>326</v>
      </c>
      <c r="C363" s="36">
        <f t="shared" si="63"/>
        <v>0.99149919258297725</v>
      </c>
      <c r="D363" s="35">
        <f t="shared" si="64"/>
        <v>8.5008074170227141E-3</v>
      </c>
      <c r="E363" s="29">
        <f t="shared" si="65"/>
        <v>0.78353602663563193</v>
      </c>
      <c r="F363" s="29">
        <f t="shared" si="66"/>
        <v>1.3406625140562888E-2</v>
      </c>
      <c r="G363" s="29">
        <f t="shared" si="67"/>
        <v>7.1955111424270565E-5</v>
      </c>
      <c r="H363" s="29">
        <f t="shared" si="60"/>
        <v>0.79701460688761905</v>
      </c>
      <c r="I363" s="23">
        <f t="shared" si="62"/>
        <v>0.98308866595981015</v>
      </c>
      <c r="J363" s="23">
        <f t="shared" si="68"/>
        <v>1.6821053246334358E-2</v>
      </c>
      <c r="K363" s="23">
        <f t="shared" si="69"/>
        <v>9.0280793855533945E-5</v>
      </c>
      <c r="L363" s="23">
        <f t="shared" si="61"/>
        <v>1</v>
      </c>
    </row>
    <row r="364" spans="2:12" x14ac:dyDescent="0.2">
      <c r="B364" s="42">
        <v>327</v>
      </c>
      <c r="C364" s="36">
        <f t="shared" si="63"/>
        <v>0.99148094344129956</v>
      </c>
      <c r="D364" s="35">
        <f t="shared" si="64"/>
        <v>8.5190565587003921E-3</v>
      </c>
      <c r="E364" s="29">
        <f t="shared" si="65"/>
        <v>0.78350730716747852</v>
      </c>
      <c r="F364" s="29">
        <f t="shared" si="66"/>
        <v>1.3435098642308558E-2</v>
      </c>
      <c r="G364" s="29">
        <f t="shared" si="67"/>
        <v>7.226372674130839E-5</v>
      </c>
      <c r="H364" s="29">
        <f t="shared" si="60"/>
        <v>0.79701466953652833</v>
      </c>
      <c r="I364" s="23">
        <f t="shared" si="62"/>
        <v>0.98305255488345722</v>
      </c>
      <c r="J364" s="23">
        <f t="shared" si="68"/>
        <v>1.6856777115684955E-2</v>
      </c>
      <c r="K364" s="23">
        <f t="shared" si="69"/>
        <v>9.0668000857914495E-5</v>
      </c>
      <c r="L364" s="23">
        <f t="shared" si="61"/>
        <v>1.0000000000000002</v>
      </c>
    </row>
    <row r="365" spans="2:12" x14ac:dyDescent="0.2">
      <c r="B365" s="42">
        <v>328</v>
      </c>
      <c r="C365" s="36">
        <f t="shared" si="63"/>
        <v>0.99146261620146681</v>
      </c>
      <c r="D365" s="35">
        <f t="shared" si="64"/>
        <v>8.5373837985331848E-3</v>
      </c>
      <c r="E365" s="29">
        <f t="shared" si="65"/>
        <v>0.78347846558217771</v>
      </c>
      <c r="F365" s="29">
        <f t="shared" si="66"/>
        <v>1.3463692681075787E-2</v>
      </c>
      <c r="G365" s="29">
        <f t="shared" si="67"/>
        <v>7.2574324650336169E-5</v>
      </c>
      <c r="H365" s="29">
        <f t="shared" si="60"/>
        <v>0.7970147325879039</v>
      </c>
      <c r="I365" s="23">
        <f t="shared" si="62"/>
        <v>0.98301629009820934</v>
      </c>
      <c r="J365" s="23">
        <f t="shared" si="68"/>
        <v>1.6892652206514713E-2</v>
      </c>
      <c r="K365" s="23">
        <f t="shared" si="69"/>
        <v>9.1057695275829605E-5</v>
      </c>
      <c r="L365" s="23">
        <f t="shared" si="61"/>
        <v>0.99999999999999989</v>
      </c>
    </row>
    <row r="366" spans="2:12" x14ac:dyDescent="0.2">
      <c r="B366" s="42">
        <v>329</v>
      </c>
      <c r="C366" s="36">
        <f t="shared" si="63"/>
        <v>0.99144421036289598</v>
      </c>
      <c r="D366" s="35">
        <f t="shared" si="64"/>
        <v>8.5557896371040078E-3</v>
      </c>
      <c r="E366" s="29">
        <f t="shared" si="65"/>
        <v>0.78344950110207046</v>
      </c>
      <c r="F366" s="29">
        <f t="shared" si="66"/>
        <v>1.3492408020997106E-2</v>
      </c>
      <c r="G366" s="29">
        <f t="shared" si="67"/>
        <v>7.2886922123456917E-5</v>
      </c>
      <c r="H366" s="29">
        <f t="shared" si="60"/>
        <v>0.7970147960451911</v>
      </c>
      <c r="I366" s="23">
        <f t="shared" si="62"/>
        <v>0.98297987062419423</v>
      </c>
      <c r="J366" s="23">
        <f t="shared" si="68"/>
        <v>1.6928679477403428E-2</v>
      </c>
      <c r="K366" s="23">
        <f t="shared" si="69"/>
        <v>9.1449898402292892E-5</v>
      </c>
      <c r="L366" s="23">
        <f t="shared" si="61"/>
        <v>0.99999999999999989</v>
      </c>
    </row>
    <row r="367" spans="2:12" x14ac:dyDescent="0.2">
      <c r="B367" s="42">
        <v>330</v>
      </c>
      <c r="C367" s="39">
        <f t="shared" si="63"/>
        <v>0.99142572542072882</v>
      </c>
      <c r="D367" s="40">
        <f t="shared" si="64"/>
        <v>8.5742745792711413E-3</v>
      </c>
      <c r="E367" s="31">
        <f t="shared" si="65"/>
        <v>0.78342041294289866</v>
      </c>
      <c r="F367" s="31">
        <f t="shared" si="66"/>
        <v>1.352124543265867E-2</v>
      </c>
      <c r="G367" s="31">
        <f t="shared" si="67"/>
        <v>7.3201536314376325E-5</v>
      </c>
      <c r="H367" s="31">
        <f t="shared" si="60"/>
        <v>0.79701485991187171</v>
      </c>
      <c r="I367" s="24">
        <f t="shared" si="62"/>
        <v>0.98294329547321591</v>
      </c>
      <c r="J367" s="24">
        <f t="shared" si="68"/>
        <v>1.696485989502599E-2</v>
      </c>
      <c r="K367" s="24">
        <f t="shared" si="69"/>
        <v>9.1844631758146187E-5</v>
      </c>
      <c r="L367" s="24">
        <f t="shared" si="61"/>
        <v>1</v>
      </c>
    </row>
    <row r="368" spans="2:12" x14ac:dyDescent="0.2">
      <c r="B368" s="42">
        <v>331</v>
      </c>
      <c r="C368" s="36">
        <f t="shared" si="63"/>
        <v>0.99140716086578617</v>
      </c>
      <c r="D368" s="35">
        <f t="shared" si="64"/>
        <v>8.5928391342138723E-3</v>
      </c>
      <c r="E368" s="29">
        <f t="shared" si="65"/>
        <v>0.78339120031373655</v>
      </c>
      <c r="F368" s="29">
        <f t="shared" si="66"/>
        <v>1.3550205693168385E-2</v>
      </c>
      <c r="G368" s="29">
        <f t="shared" si="67"/>
        <v>7.3518184560735303E-5</v>
      </c>
      <c r="H368" s="29">
        <f t="shared" si="60"/>
        <v>0.79701492419146558</v>
      </c>
      <c r="I368" s="23">
        <f t="shared" si="62"/>
        <v>0.98290656364866735</v>
      </c>
      <c r="J368" s="23">
        <f t="shared" si="68"/>
        <v>1.7001194434237771E-2</v>
      </c>
      <c r="K368" s="23">
        <f t="shared" si="69"/>
        <v>9.224191709498547E-5</v>
      </c>
      <c r="L368" s="23">
        <f t="shared" si="61"/>
        <v>1</v>
      </c>
    </row>
    <row r="369" spans="2:12" x14ac:dyDescent="0.2">
      <c r="B369" s="42">
        <v>332</v>
      </c>
      <c r="C369" s="36">
        <f t="shared" si="63"/>
        <v>0.99138851618452128</v>
      </c>
      <c r="D369" s="35">
        <f t="shared" si="64"/>
        <v>8.6114838154787085E-3</v>
      </c>
      <c r="E369" s="29">
        <f t="shared" si="65"/>
        <v>0.78336186241691907</v>
      </c>
      <c r="F369" s="29">
        <f t="shared" si="66"/>
        <v>1.3579289586224869E-2</v>
      </c>
      <c r="G369" s="29">
        <f t="shared" si="67"/>
        <v>7.3836884386477411E-5</v>
      </c>
      <c r="H369" s="29">
        <f t="shared" si="60"/>
        <v>0.79701498888753042</v>
      </c>
      <c r="I369" s="23">
        <f t="shared" si="62"/>
        <v>0.98286967414544069</v>
      </c>
      <c r="J369" s="23">
        <f t="shared" si="68"/>
        <v>1.7037684078161155E-2</v>
      </c>
      <c r="K369" s="23">
        <f t="shared" si="69"/>
        <v>9.2641776398130936E-5</v>
      </c>
      <c r="L369" s="23">
        <f t="shared" si="61"/>
        <v>1</v>
      </c>
    </row>
    <row r="370" spans="2:12" x14ac:dyDescent="0.2">
      <c r="B370" s="42">
        <v>333</v>
      </c>
      <c r="C370" s="36">
        <f t="shared" si="63"/>
        <v>0.99136979085897381</v>
      </c>
      <c r="D370" s="35">
        <f t="shared" si="64"/>
        <v>8.6302091410262044E-3</v>
      </c>
      <c r="E370" s="29">
        <f t="shared" si="65"/>
        <v>0.78333239844796976</v>
      </c>
      <c r="F370" s="29">
        <f t="shared" si="66"/>
        <v>1.3608497902187282E-2</v>
      </c>
      <c r="G370" s="29">
        <f t="shared" si="67"/>
        <v>7.4157653504251732E-5</v>
      </c>
      <c r="H370" s="29">
        <f t="shared" si="60"/>
        <v>0.79701505400366135</v>
      </c>
      <c r="I370" s="23">
        <f t="shared" si="62"/>
        <v>0.98283262594983711</v>
      </c>
      <c r="J370" s="23">
        <f t="shared" si="68"/>
        <v>1.7074329818273129E-2</v>
      </c>
      <c r="K370" s="23">
        <f t="shared" si="69"/>
        <v>9.3044231889641399E-5</v>
      </c>
      <c r="L370" s="23">
        <f t="shared" si="61"/>
        <v>0.99999999999999989</v>
      </c>
    </row>
    <row r="371" spans="2:12" x14ac:dyDescent="0.2">
      <c r="B371" s="42">
        <v>334</v>
      </c>
      <c r="C371" s="36">
        <f t="shared" si="63"/>
        <v>0.99135098436672164</v>
      </c>
      <c r="D371" s="35">
        <f t="shared" si="64"/>
        <v>8.6490156332783806E-3</v>
      </c>
      <c r="E371" s="29">
        <f t="shared" si="65"/>
        <v>0.78330280759552895</v>
      </c>
      <c r="F371" s="29">
        <f t="shared" si="66"/>
        <v>1.3637831438146111E-2</v>
      </c>
      <c r="G371" s="29">
        <f t="shared" si="67"/>
        <v>7.448050981785226E-5</v>
      </c>
      <c r="H371" s="29">
        <f t="shared" si="60"/>
        <v>0.79701511954349291</v>
      </c>
      <c r="I371" s="23">
        <f t="shared" si="62"/>
        <v>0.98279541803947457</v>
      </c>
      <c r="J371" s="23">
        <f t="shared" si="68"/>
        <v>1.7111132654494012E-2</v>
      </c>
      <c r="K371" s="23">
        <f t="shared" si="69"/>
        <v>9.344930603137432E-5</v>
      </c>
      <c r="L371" s="23">
        <f t="shared" si="61"/>
        <v>1</v>
      </c>
    </row>
    <row r="372" spans="2:12" x14ac:dyDescent="0.2">
      <c r="B372" s="42">
        <v>335</v>
      </c>
      <c r="C372" s="36">
        <f t="shared" si="63"/>
        <v>0.99133209618083329</v>
      </c>
      <c r="D372" s="35">
        <f t="shared" si="64"/>
        <v>8.667903819166746E-3</v>
      </c>
      <c r="E372" s="29">
        <f t="shared" si="65"/>
        <v>0.78327308904127968</v>
      </c>
      <c r="F372" s="29">
        <f t="shared" si="66"/>
        <v>1.3667290997994776E-2</v>
      </c>
      <c r="G372" s="29">
        <f t="shared" si="67"/>
        <v>7.4805471424693824E-5</v>
      </c>
      <c r="H372" s="29">
        <f t="shared" si="60"/>
        <v>0.79701518551069916</v>
      </c>
      <c r="I372" s="23">
        <f t="shared" si="62"/>
        <v>0.98275804938319455</v>
      </c>
      <c r="J372" s="23">
        <f t="shared" si="68"/>
        <v>1.7148093595277306E-2</v>
      </c>
      <c r="K372" s="23">
        <f t="shared" si="69"/>
        <v>9.385702152809187E-5</v>
      </c>
      <c r="L372" s="23">
        <f t="shared" si="61"/>
        <v>1</v>
      </c>
    </row>
    <row r="373" spans="2:12" x14ac:dyDescent="0.2">
      <c r="B373" s="42">
        <v>336</v>
      </c>
      <c r="C373" s="36">
        <f t="shared" si="63"/>
        <v>0.991313125769819</v>
      </c>
      <c r="D373" s="35">
        <f t="shared" si="64"/>
        <v>8.6868742301809548E-3</v>
      </c>
      <c r="E373" s="29">
        <f t="shared" si="65"/>
        <v>0.78324324195987294</v>
      </c>
      <c r="F373" s="29">
        <f t="shared" si="66"/>
        <v>1.3696877392502183E-2</v>
      </c>
      <c r="G373" s="29">
        <f t="shared" si="67"/>
        <v>7.5132556618325458E-5</v>
      </c>
      <c r="H373" s="29">
        <f t="shared" si="60"/>
        <v>0.79701525190899336</v>
      </c>
      <c r="I373" s="23">
        <f t="shared" si="62"/>
        <v>0.98272051894096879</v>
      </c>
      <c r="J373" s="23">
        <f t="shared" si="68"/>
        <v>1.7185213657700683E-2</v>
      </c>
      <c r="K373" s="23">
        <f t="shared" si="69"/>
        <v>9.4267401330613962E-5</v>
      </c>
      <c r="L373" s="23">
        <f t="shared" si="61"/>
        <v>1</v>
      </c>
    </row>
    <row r="374" spans="2:12" x14ac:dyDescent="0.2">
      <c r="B374" s="42">
        <v>337</v>
      </c>
      <c r="C374" s="36">
        <f t="shared" si="63"/>
        <v>0.99129407259758195</v>
      </c>
      <c r="D374" s="35">
        <f t="shared" si="64"/>
        <v>8.705927402418082E-3</v>
      </c>
      <c r="E374" s="29">
        <f t="shared" si="65"/>
        <v>0.78321326551885251</v>
      </c>
      <c r="F374" s="29">
        <f t="shared" si="66"/>
        <v>1.3726591439386215E-2</v>
      </c>
      <c r="G374" s="29">
        <f t="shared" si="67"/>
        <v>7.5461783890981953E-5</v>
      </c>
      <c r="H374" s="29">
        <f t="shared" si="60"/>
        <v>0.79701531874212972</v>
      </c>
      <c r="I374" s="23">
        <f t="shared" si="62"/>
        <v>0.98268282566380283</v>
      </c>
      <c r="J374" s="23">
        <f t="shared" si="68"/>
        <v>1.7222493867558128E-2</v>
      </c>
      <c r="K374" s="23">
        <f t="shared" si="69"/>
        <v>9.4680468639019011E-5</v>
      </c>
      <c r="L374" s="23">
        <f t="shared" si="61"/>
        <v>1</v>
      </c>
    </row>
    <row r="375" spans="2:12" x14ac:dyDescent="0.2">
      <c r="B375" s="42">
        <v>338</v>
      </c>
      <c r="C375" s="36">
        <f t="shared" si="63"/>
        <v>0.99127493612336748</v>
      </c>
      <c r="D375" s="35">
        <f t="shared" si="64"/>
        <v>8.7250638766325512E-3</v>
      </c>
      <c r="E375" s="29">
        <f t="shared" si="65"/>
        <v>0.7831831588785787</v>
      </c>
      <c r="F375" s="29">
        <f t="shared" si="66"/>
        <v>1.3756433963388161E-2</v>
      </c>
      <c r="G375" s="29">
        <f t="shared" si="67"/>
        <v>7.579317193617405E-5</v>
      </c>
      <c r="H375" s="29">
        <f t="shared" ref="H375:H438" si="70">E375+F375+G375</f>
        <v>0.79701538601390309</v>
      </c>
      <c r="I375" s="23">
        <f t="shared" si="62"/>
        <v>0.98264496849364069</v>
      </c>
      <c r="J375" s="23">
        <f t="shared" si="68"/>
        <v>1.7259935259453317E-2</v>
      </c>
      <c r="K375" s="23">
        <f t="shared" si="69"/>
        <v>9.509624690589338E-5</v>
      </c>
      <c r="L375" s="23">
        <f t="shared" ref="L375:L438" si="71">I375+J375+K375</f>
        <v>0.99999999999999989</v>
      </c>
    </row>
    <row r="376" spans="2:12" x14ac:dyDescent="0.2">
      <c r="B376" s="42">
        <v>339</v>
      </c>
      <c r="C376" s="36">
        <f t="shared" si="63"/>
        <v>0.99125571580171334</v>
      </c>
      <c r="D376" s="35">
        <f t="shared" si="64"/>
        <v>8.744284198286701E-3</v>
      </c>
      <c r="E376" s="29">
        <f t="shared" si="65"/>
        <v>0.78315292119214974</v>
      </c>
      <c r="F376" s="29">
        <f t="shared" si="66"/>
        <v>1.3786405796348083E-2</v>
      </c>
      <c r="G376" s="29">
        <f t="shared" si="67"/>
        <v>7.6126739651318244E-5</v>
      </c>
      <c r="H376" s="29">
        <f t="shared" si="70"/>
        <v>0.79701545372814908</v>
      </c>
      <c r="I376" s="23">
        <f t="shared" ref="I376:I439" si="72">E376/H376</f>
        <v>0.98260694636326629</v>
      </c>
      <c r="J376" s="23">
        <f t="shared" si="68"/>
        <v>1.7297538876894142E-2</v>
      </c>
      <c r="K376" s="23">
        <f t="shared" si="69"/>
        <v>9.5514759839630432E-5</v>
      </c>
      <c r="L376" s="23">
        <f t="shared" si="71"/>
        <v>1</v>
      </c>
    </row>
    <row r="377" spans="2:12" x14ac:dyDescent="0.2">
      <c r="B377" s="42">
        <v>340</v>
      </c>
      <c r="C377" s="39">
        <f t="shared" si="63"/>
        <v>0.99123641108239802</v>
      </c>
      <c r="D377" s="40">
        <f t="shared" si="64"/>
        <v>8.7635889176020127E-3</v>
      </c>
      <c r="E377" s="31">
        <f t="shared" si="65"/>
        <v>0.78312255160532485</v>
      </c>
      <c r="F377" s="31">
        <f t="shared" si="66"/>
        <v>1.3816507777281191E-2</v>
      </c>
      <c r="G377" s="31">
        <f t="shared" si="67"/>
        <v>7.6462506140406497E-5</v>
      </c>
      <c r="H377" s="31">
        <f t="shared" si="70"/>
        <v>0.79701552188874636</v>
      </c>
      <c r="I377" s="24">
        <f t="shared" si="72"/>
        <v>0.98256875819620382</v>
      </c>
      <c r="J377" s="24">
        <f t="shared" si="68"/>
        <v>1.7335305772388468E-2</v>
      </c>
      <c r="K377" s="24">
        <f t="shared" si="69"/>
        <v>9.5936031407779451E-5</v>
      </c>
      <c r="L377" s="24">
        <f t="shared" si="71"/>
        <v>1</v>
      </c>
    </row>
    <row r="378" spans="2:12" x14ac:dyDescent="0.2">
      <c r="B378" s="42">
        <v>341</v>
      </c>
      <c r="C378" s="36">
        <f t="shared" si="63"/>
        <v>0.99121702141038903</v>
      </c>
      <c r="D378" s="35">
        <f t="shared" si="64"/>
        <v>8.7829785896110062E-3</v>
      </c>
      <c r="E378" s="29">
        <f t="shared" si="65"/>
        <v>0.7830920492564436</v>
      </c>
      <c r="F378" s="29">
        <f t="shared" si="66"/>
        <v>1.3846740752455159E-2</v>
      </c>
      <c r="G378" s="29">
        <f t="shared" si="67"/>
        <v>7.680049071671681E-5</v>
      </c>
      <c r="H378" s="29">
        <f t="shared" si="70"/>
        <v>0.79701559049961546</v>
      </c>
      <c r="I378" s="23">
        <f t="shared" si="72"/>
        <v>0.98253040290661842</v>
      </c>
      <c r="J378" s="23">
        <f t="shared" si="68"/>
        <v>1.737323700754112E-2</v>
      </c>
      <c r="K378" s="23">
        <f t="shared" si="69"/>
        <v>9.6360085840446139E-5</v>
      </c>
      <c r="L378" s="23">
        <f t="shared" si="71"/>
        <v>1</v>
      </c>
    </row>
    <row r="379" spans="2:12" x14ac:dyDescent="0.2">
      <c r="B379" s="42">
        <v>342</v>
      </c>
      <c r="C379" s="36">
        <f t="shared" si="63"/>
        <v>0.99119754622579015</v>
      </c>
      <c r="D379" s="35">
        <f t="shared" si="64"/>
        <v>8.8024537742098265E-3</v>
      </c>
      <c r="E379" s="29">
        <f t="shared" si="65"/>
        <v>0.78306141327634582</v>
      </c>
      <c r="F379" s="29">
        <f t="shared" si="66"/>
        <v>1.3877105575468474E-2</v>
      </c>
      <c r="G379" s="29">
        <f t="shared" si="67"/>
        <v>7.7140712905565334E-5</v>
      </c>
      <c r="H379" s="29">
        <f t="shared" si="70"/>
        <v>0.79701565956471987</v>
      </c>
      <c r="I379" s="23">
        <f t="shared" si="72"/>
        <v>0.98249187939921412</v>
      </c>
      <c r="J379" s="23">
        <f t="shared" si="68"/>
        <v>1.7411333653152162E-2</v>
      </c>
      <c r="K379" s="23">
        <f t="shared" si="69"/>
        <v>9.6786947633745079E-5</v>
      </c>
      <c r="L379" s="23">
        <f t="shared" si="71"/>
        <v>1</v>
      </c>
    </row>
    <row r="380" spans="2:12" x14ac:dyDescent="0.2">
      <c r="B380" s="42">
        <v>343</v>
      </c>
      <c r="C380" s="36">
        <f t="shared" si="63"/>
        <v>0.99117798496378851</v>
      </c>
      <c r="D380" s="35">
        <f t="shared" si="64"/>
        <v>8.8220150362114981E-3</v>
      </c>
      <c r="E380" s="29">
        <f t="shared" si="65"/>
        <v>0.78303064278828971</v>
      </c>
      <c r="F380" s="29">
        <f t="shared" si="66"/>
        <v>1.3907603107329783E-2</v>
      </c>
      <c r="G380" s="29">
        <f t="shared" si="67"/>
        <v>7.748319244710082E-5</v>
      </c>
      <c r="H380" s="29">
        <f t="shared" si="70"/>
        <v>0.7970157290880665</v>
      </c>
      <c r="I380" s="23">
        <f t="shared" si="72"/>
        <v>0.98245318656913039</v>
      </c>
      <c r="J380" s="23">
        <f t="shared" si="68"/>
        <v>1.7449596789316384E-2</v>
      </c>
      <c r="K380" s="23">
        <f t="shared" si="69"/>
        <v>9.7216641553305271E-5</v>
      </c>
      <c r="L380" s="23">
        <f t="shared" si="71"/>
        <v>1</v>
      </c>
    </row>
    <row r="381" spans="2:12" x14ac:dyDescent="0.2">
      <c r="B381" s="42">
        <v>344</v>
      </c>
      <c r="C381" s="36">
        <f t="shared" si="63"/>
        <v>0.9911583370546001</v>
      </c>
      <c r="D381" s="35">
        <f t="shared" si="64"/>
        <v>8.8416629453998957E-3</v>
      </c>
      <c r="E381" s="29">
        <f t="shared" si="65"/>
        <v>0.78299973690787017</v>
      </c>
      <c r="F381" s="29">
        <f t="shared" si="66"/>
        <v>1.3938234216538295E-2</v>
      </c>
      <c r="G381" s="29">
        <f t="shared" si="67"/>
        <v>7.7827949299141762E-5</v>
      </c>
      <c r="H381" s="29">
        <f t="shared" si="70"/>
        <v>0.79701579907370756</v>
      </c>
      <c r="I381" s="23">
        <f t="shared" si="72"/>
        <v>0.98241432330183809</v>
      </c>
      <c r="J381" s="23">
        <f t="shared" si="68"/>
        <v>1.7488027505524136E-2</v>
      </c>
      <c r="K381" s="23">
        <f t="shared" si="69"/>
        <v>9.7649192637829096E-5</v>
      </c>
      <c r="L381" s="23">
        <f t="shared" si="71"/>
        <v>1</v>
      </c>
    </row>
    <row r="382" spans="2:12" x14ac:dyDescent="0.2">
      <c r="B382" s="42">
        <v>345</v>
      </c>
      <c r="C382" s="36">
        <f t="shared" si="63"/>
        <v>0.99113860192341552</v>
      </c>
      <c r="D382" s="35">
        <f t="shared" si="64"/>
        <v>8.8613980765844293E-3</v>
      </c>
      <c r="E382" s="29">
        <f t="shared" si="65"/>
        <v>0.78296869474293362</v>
      </c>
      <c r="F382" s="29">
        <f t="shared" si="66"/>
        <v>1.3968999779165181E-2</v>
      </c>
      <c r="G382" s="29">
        <f t="shared" si="67"/>
        <v>7.8175003640057564E-5</v>
      </c>
      <c r="H382" s="29">
        <f t="shared" si="70"/>
        <v>0.79701586952573888</v>
      </c>
      <c r="I382" s="23">
        <f t="shared" si="72"/>
        <v>0.98237528847303379</v>
      </c>
      <c r="J382" s="23">
        <f t="shared" si="68"/>
        <v>1.7526626900763443E-2</v>
      </c>
      <c r="K382" s="23">
        <f t="shared" si="69"/>
        <v>9.8084626202706962E-5</v>
      </c>
      <c r="L382" s="23">
        <f t="shared" si="71"/>
        <v>1</v>
      </c>
    </row>
    <row r="383" spans="2:12" x14ac:dyDescent="0.2">
      <c r="B383" s="42">
        <v>346</v>
      </c>
      <c r="C383" s="36">
        <f t="shared" si="63"/>
        <v>0.99111877899034462</v>
      </c>
      <c r="D383" s="35">
        <f t="shared" si="64"/>
        <v>8.8812210096554326E-3</v>
      </c>
      <c r="E383" s="29">
        <f t="shared" si="65"/>
        <v>0.7829375153934941</v>
      </c>
      <c r="F383" s="29">
        <f t="shared" si="66"/>
        <v>1.3999900678936097E-2</v>
      </c>
      <c r="G383" s="29">
        <f t="shared" si="67"/>
        <v>7.8524375871694225E-5</v>
      </c>
      <c r="H383" s="29">
        <f t="shared" si="70"/>
        <v>0.79701594044830193</v>
      </c>
      <c r="I383" s="23">
        <f t="shared" si="72"/>
        <v>0.98233608094853275</v>
      </c>
      <c r="J383" s="23">
        <f t="shared" si="68"/>
        <v>1.7565396083623494E-2</v>
      </c>
      <c r="K383" s="23">
        <f t="shared" si="69"/>
        <v>9.8522967843687277E-5</v>
      </c>
      <c r="L383" s="23">
        <f t="shared" si="71"/>
        <v>1</v>
      </c>
    </row>
    <row r="384" spans="2:12" x14ac:dyDescent="0.2">
      <c r="B384" s="42">
        <v>347</v>
      </c>
      <c r="C384" s="36">
        <f t="shared" si="63"/>
        <v>0.99109886767035971</v>
      </c>
      <c r="D384" s="35">
        <f t="shared" si="64"/>
        <v>8.9011323296403089E-3</v>
      </c>
      <c r="E384" s="29">
        <f t="shared" si="65"/>
        <v>0.78290619795164729</v>
      </c>
      <c r="F384" s="29">
        <f t="shared" si="66"/>
        <v>1.403093780731474E-2</v>
      </c>
      <c r="G384" s="29">
        <f t="shared" si="67"/>
        <v>7.8876086622345061E-5</v>
      </c>
      <c r="H384" s="29">
        <f t="shared" si="70"/>
        <v>0.79701601184558446</v>
      </c>
      <c r="I384" s="23">
        <f t="shared" si="72"/>
        <v>0.98229669958415988</v>
      </c>
      <c r="J384" s="23">
        <f t="shared" si="68"/>
        <v>1.7604336172399409E-2</v>
      </c>
      <c r="K384" s="23">
        <f t="shared" si="69"/>
        <v>9.8964243440603149E-5</v>
      </c>
      <c r="L384" s="23">
        <f t="shared" si="71"/>
        <v>0.99999999999999989</v>
      </c>
    </row>
    <row r="385" spans="2:12" x14ac:dyDescent="0.2">
      <c r="B385" s="42">
        <v>348</v>
      </c>
      <c r="C385" s="36">
        <f t="shared" si="63"/>
        <v>0.99107886737323958</v>
      </c>
      <c r="D385" s="35">
        <f t="shared" si="64"/>
        <v>8.9211326267603988E-3</v>
      </c>
      <c r="E385" s="29">
        <f t="shared" si="65"/>
        <v>0.78287474150148295</v>
      </c>
      <c r="F385" s="29">
        <f t="shared" si="66"/>
        <v>1.4062112063587522E-2</v>
      </c>
      <c r="G385" s="29">
        <f t="shared" si="67"/>
        <v>7.9230156749767909E-5</v>
      </c>
      <c r="H385" s="29">
        <f t="shared" si="70"/>
        <v>0.79701608372182031</v>
      </c>
      <c r="I385" s="23">
        <f t="shared" si="72"/>
        <v>0.98225714322564028</v>
      </c>
      <c r="J385" s="23">
        <f t="shared" si="68"/>
        <v>1.7643448295198483E-2</v>
      </c>
      <c r="K385" s="23">
        <f t="shared" si="69"/>
        <v>9.9408479161157469E-5</v>
      </c>
      <c r="L385" s="23">
        <f t="shared" si="71"/>
        <v>0.99999999999999989</v>
      </c>
    </row>
    <row r="386" spans="2:12" x14ac:dyDescent="0.2">
      <c r="B386" s="42">
        <v>349</v>
      </c>
      <c r="C386" s="36">
        <f t="shared" si="63"/>
        <v>0.99105877750351135</v>
      </c>
      <c r="D386" s="35">
        <f t="shared" si="64"/>
        <v>8.941222496488618E-3</v>
      </c>
      <c r="E386" s="29">
        <f t="shared" si="65"/>
        <v>0.78284314511899711</v>
      </c>
      <c r="F386" s="29">
        <f t="shared" si="66"/>
        <v>1.4093424354949341E-2</v>
      </c>
      <c r="G386" s="29">
        <f t="shared" si="67"/>
        <v>7.9586607344248888E-5</v>
      </c>
      <c r="H386" s="29">
        <f t="shared" si="70"/>
        <v>0.79701615608129062</v>
      </c>
      <c r="I386" s="23">
        <f t="shared" si="72"/>
        <v>0.98221741070848767</v>
      </c>
      <c r="J386" s="23">
        <f t="shared" si="68"/>
        <v>1.7682733590047704E-2</v>
      </c>
      <c r="K386" s="23">
        <f t="shared" si="69"/>
        <v>9.9855701464766236E-5</v>
      </c>
      <c r="L386" s="23">
        <f t="shared" si="71"/>
        <v>1.0000000000000002</v>
      </c>
    </row>
    <row r="387" spans="2:12" x14ac:dyDescent="0.2">
      <c r="B387" s="42">
        <v>350</v>
      </c>
      <c r="C387" s="39">
        <f t="shared" si="63"/>
        <v>0.99103859746039213</v>
      </c>
      <c r="D387" s="40">
        <f t="shared" si="64"/>
        <v>8.9614025396078482E-3</v>
      </c>
      <c r="E387" s="31">
        <f t="shared" si="65"/>
        <v>0.78281140787200321</v>
      </c>
      <c r="F387" s="31">
        <f t="shared" si="66"/>
        <v>1.4124875596590503E-2</v>
      </c>
      <c r="G387" s="31">
        <f t="shared" si="67"/>
        <v>7.9945459731714158E-5</v>
      </c>
      <c r="H387" s="31">
        <f t="shared" si="70"/>
        <v>0.79701622892832535</v>
      </c>
      <c r="I387" s="24">
        <f t="shared" si="72"/>
        <v>0.98217750085789091</v>
      </c>
      <c r="J387" s="24">
        <f t="shared" si="68"/>
        <v>1.7722193205002772E-2</v>
      </c>
      <c r="K387" s="24">
        <f t="shared" si="69"/>
        <v>1.0030593710646205E-4</v>
      </c>
      <c r="L387" s="24">
        <f t="shared" si="71"/>
        <v>1.0000000000000002</v>
      </c>
    </row>
    <row r="388" spans="2:12" x14ac:dyDescent="0.2">
      <c r="B388" s="42">
        <v>351</v>
      </c>
      <c r="C388" s="37">
        <f t="shared" si="63"/>
        <v>0.99101832663772982</v>
      </c>
      <c r="D388" s="38">
        <f t="shared" si="64"/>
        <v>8.9816733622701313E-3</v>
      </c>
      <c r="E388" s="30">
        <f t="shared" si="65"/>
        <v>0.78277952882004009</v>
      </c>
      <c r="F388" s="30">
        <f t="shared" si="66"/>
        <v>1.4156466711784747E-2</v>
      </c>
      <c r="G388" s="30">
        <f t="shared" si="67"/>
        <v>8.0306735476889989E-5</v>
      </c>
      <c r="H388" s="30">
        <f t="shared" si="70"/>
        <v>0.79701630226730169</v>
      </c>
      <c r="I388" s="22">
        <f t="shared" si="72"/>
        <v>0.98213741248860065</v>
      </c>
      <c r="J388" s="22">
        <f t="shared" si="68"/>
        <v>1.7761828298258547E-2</v>
      </c>
      <c r="K388" s="22">
        <f t="shared" si="69"/>
        <v>1.0075921314085855E-4</v>
      </c>
      <c r="L388" s="22">
        <f t="shared" si="71"/>
        <v>1</v>
      </c>
    </row>
    <row r="389" spans="2:12" x14ac:dyDescent="0.2">
      <c r="B389" s="42">
        <v>352</v>
      </c>
      <c r="C389" s="36">
        <f t="shared" ref="C389:C452" si="73">1-D389</f>
        <v>0.99099796442394339</v>
      </c>
      <c r="D389" s="35">
        <f t="shared" si="64"/>
        <v>9.0020355760566332E-3</v>
      </c>
      <c r="E389" s="29">
        <f t="shared" si="65"/>
        <v>0.78274750701428131</v>
      </c>
      <c r="F389" s="29">
        <f t="shared" si="66"/>
        <v>1.4188198631978486E-2</v>
      </c>
      <c r="G389" s="29">
        <f t="shared" si="67"/>
        <v>8.0670456386512849E-5</v>
      </c>
      <c r="H389" s="29">
        <f t="shared" si="70"/>
        <v>0.79701637610264631</v>
      </c>
      <c r="I389" s="23">
        <f t="shared" si="72"/>
        <v>0.98209714440481288</v>
      </c>
      <c r="J389" s="23">
        <f t="shared" si="68"/>
        <v>1.7801640038260912E-2</v>
      </c>
      <c r="K389" s="23">
        <f t="shared" si="69"/>
        <v>1.012155569261772E-4</v>
      </c>
      <c r="L389" s="23">
        <f t="shared" si="71"/>
        <v>1</v>
      </c>
    </row>
    <row r="390" spans="2:12" x14ac:dyDescent="0.2">
      <c r="B390" s="42">
        <v>353</v>
      </c>
      <c r="C390" s="36">
        <f t="shared" si="73"/>
        <v>0.99097751020196156</v>
      </c>
      <c r="D390" s="35">
        <f t="shared" si="64"/>
        <v>9.0224897980384199E-3</v>
      </c>
      <c r="E390" s="29">
        <f t="shared" si="65"/>
        <v>0.78271534149744226</v>
      </c>
      <c r="F390" s="29">
        <f t="shared" si="66"/>
        <v>1.4220072296881206E-2</v>
      </c>
      <c r="G390" s="29">
        <f t="shared" si="67"/>
        <v>8.1036644512589282E-5</v>
      </c>
      <c r="H390" s="29">
        <f t="shared" si="70"/>
        <v>0.79701645043883607</v>
      </c>
      <c r="I390" s="23">
        <f t="shared" si="72"/>
        <v>0.98205669540005147</v>
      </c>
      <c r="J390" s="23">
        <f t="shared" si="68"/>
        <v>1.7841629603820165E-2</v>
      </c>
      <c r="K390" s="23">
        <f t="shared" si="69"/>
        <v>1.0167499612833665E-4</v>
      </c>
      <c r="L390" s="23">
        <f t="shared" si="71"/>
        <v>1</v>
      </c>
    </row>
    <row r="391" spans="2:12" x14ac:dyDescent="0.2">
      <c r="B391" s="42">
        <v>354</v>
      </c>
      <c r="C391" s="36">
        <f t="shared" si="73"/>
        <v>0.99095696334916195</v>
      </c>
      <c r="D391" s="35">
        <f t="shared" si="64"/>
        <v>9.0430366508380527E-3</v>
      </c>
      <c r="E391" s="29">
        <f t="shared" si="65"/>
        <v>0.78268303130368477</v>
      </c>
      <c r="F391" s="29">
        <f t="shared" si="66"/>
        <v>1.4252088654557042E-2</v>
      </c>
      <c r="G391" s="29">
        <f t="shared" si="67"/>
        <v>8.1405322155707368E-5</v>
      </c>
      <c r="H391" s="29">
        <f t="shared" si="70"/>
        <v>0.79701652528039757</v>
      </c>
      <c r="I391" s="23">
        <f t="shared" si="72"/>
        <v>0.9820160642570489</v>
      </c>
      <c r="J391" s="23">
        <f t="shared" si="68"/>
        <v>1.7881798184225889E-2</v>
      </c>
      <c r="K391" s="23">
        <f t="shared" si="69"/>
        <v>1.0213755872510705E-4</v>
      </c>
      <c r="L391" s="23">
        <f t="shared" si="71"/>
        <v>0.99999999999999989</v>
      </c>
    </row>
    <row r="392" spans="2:12" x14ac:dyDescent="0.2">
      <c r="B392" s="42">
        <v>355</v>
      </c>
      <c r="C392" s="36">
        <f t="shared" si="73"/>
        <v>0.99093632323730796</v>
      </c>
      <c r="D392" s="35">
        <f t="shared" si="64"/>
        <v>9.0636767626920099E-3</v>
      </c>
      <c r="E392" s="29">
        <f t="shared" si="65"/>
        <v>0.78265057545852312</v>
      </c>
      <c r="F392" s="29">
        <f t="shared" si="66"/>
        <v>1.4284248661517625E-2</v>
      </c>
      <c r="G392" s="29">
        <f t="shared" si="67"/>
        <v>8.1776511868400311E-5</v>
      </c>
      <c r="H392" s="29">
        <f t="shared" si="70"/>
        <v>0.79701660063190916</v>
      </c>
      <c r="I392" s="23">
        <f t="shared" si="72"/>
        <v>0.98197524974762629</v>
      </c>
      <c r="J392" s="23">
        <f t="shared" si="68"/>
        <v>1.7922146979363361E-2</v>
      </c>
      <c r="K392" s="23">
        <f t="shared" si="69"/>
        <v>1.0260327301032922E-4</v>
      </c>
      <c r="L392" s="23">
        <f t="shared" si="71"/>
        <v>1</v>
      </c>
    </row>
    <row r="393" spans="2:12" x14ac:dyDescent="0.2">
      <c r="B393" s="42">
        <v>356</v>
      </c>
      <c r="C393" s="36">
        <f t="shared" si="73"/>
        <v>0.99091558923248602</v>
      </c>
      <c r="D393" s="35">
        <f t="shared" si="64"/>
        <v>9.0844107675139459E-3</v>
      </c>
      <c r="E393" s="29">
        <f t="shared" si="65"/>
        <v>0.78261797297872626</v>
      </c>
      <c r="F393" s="29">
        <f t="shared" si="66"/>
        <v>1.4316553282816112E-2</v>
      </c>
      <c r="G393" s="29">
        <f t="shared" si="67"/>
        <v>8.2150236458563116E-5</v>
      </c>
      <c r="H393" s="29">
        <f t="shared" si="70"/>
        <v>0.7970166764980009</v>
      </c>
      <c r="I393" s="23">
        <f t="shared" si="72"/>
        <v>0.98193425063257034</v>
      </c>
      <c r="J393" s="23">
        <f t="shared" si="68"/>
        <v>1.7962677199831491E-2</v>
      </c>
      <c r="K393" s="23">
        <f t="shared" si="69"/>
        <v>1.0307216759820103E-4</v>
      </c>
      <c r="L393" s="23">
        <f t="shared" si="71"/>
        <v>1</v>
      </c>
    </row>
    <row r="394" spans="2:12" x14ac:dyDescent="0.2">
      <c r="B394" s="42">
        <v>357</v>
      </c>
      <c r="C394" s="36">
        <f t="shared" si="73"/>
        <v>0.99089476069504123</v>
      </c>
      <c r="D394" s="35">
        <f t="shared" si="64"/>
        <v>9.105239304958818E-3</v>
      </c>
      <c r="E394" s="29">
        <f t="shared" si="65"/>
        <v>0.78258522287221999</v>
      </c>
      <c r="F394" s="29">
        <f t="shared" si="66"/>
        <v>1.4349003492142506E-2</v>
      </c>
      <c r="G394" s="29">
        <f t="shared" si="67"/>
        <v>8.252651899292332E-5</v>
      </c>
      <c r="H394" s="29">
        <f t="shared" si="70"/>
        <v>0.79701675288335538</v>
      </c>
      <c r="I394" s="23">
        <f t="shared" si="72"/>
        <v>0.98189306566151002</v>
      </c>
      <c r="J394" s="23">
        <f t="shared" si="68"/>
        <v>1.8003390067062374E-2</v>
      </c>
      <c r="K394" s="23">
        <f t="shared" si="69"/>
        <v>1.0354427142763109E-4</v>
      </c>
      <c r="L394" s="23">
        <f t="shared" si="71"/>
        <v>1</v>
      </c>
    </row>
    <row r="395" spans="2:12" x14ac:dyDescent="0.2">
      <c r="B395" s="42">
        <v>358</v>
      </c>
      <c r="C395" s="36">
        <f t="shared" si="73"/>
        <v>0.99087383697951215</v>
      </c>
      <c r="D395" s="35">
        <f t="shared" si="64"/>
        <v>9.1261630204878715E-3</v>
      </c>
      <c r="E395" s="29">
        <f t="shared" si="65"/>
        <v>0.7825523241379877</v>
      </c>
      <c r="F395" s="29">
        <f t="shared" si="66"/>
        <v>1.4381600271920252E-2</v>
      </c>
      <c r="G395" s="29">
        <f t="shared" si="67"/>
        <v>8.2905382800566941E-5</v>
      </c>
      <c r="H395" s="29">
        <f t="shared" si="70"/>
        <v>0.79701682979270849</v>
      </c>
      <c r="I395" s="23">
        <f t="shared" si="72"/>
        <v>0.9818516935727909</v>
      </c>
      <c r="J395" s="23">
        <f t="shared" si="68"/>
        <v>1.8044286813442421E-2</v>
      </c>
      <c r="K395" s="23">
        <f t="shared" si="69"/>
        <v>1.0401961376666201E-4</v>
      </c>
      <c r="L395" s="23">
        <f t="shared" si="71"/>
        <v>1</v>
      </c>
    </row>
    <row r="396" spans="2:12" x14ac:dyDescent="0.2">
      <c r="B396" s="42">
        <v>359</v>
      </c>
      <c r="C396" s="36">
        <f t="shared" si="73"/>
        <v>0.99085281743456544</v>
      </c>
      <c r="D396" s="35">
        <f t="shared" si="64"/>
        <v>9.1471825654345171E-3</v>
      </c>
      <c r="E396" s="29">
        <f t="shared" si="65"/>
        <v>0.78251927576596902</v>
      </c>
      <c r="F396" s="29">
        <f t="shared" si="66"/>
        <v>1.4414344613404094E-2</v>
      </c>
      <c r="G396" s="29">
        <f t="shared" si="67"/>
        <v>8.3286851476520316E-5</v>
      </c>
      <c r="H396" s="29">
        <f t="shared" si="70"/>
        <v>0.79701690723084961</v>
      </c>
      <c r="I396" s="23">
        <f t="shared" si="72"/>
        <v>0.98181013309334797</v>
      </c>
      <c r="J396" s="23">
        <f t="shared" si="68"/>
        <v>1.8085368682435106E-2</v>
      </c>
      <c r="K396" s="23">
        <f t="shared" si="69"/>
        <v>1.0449822421696375E-4</v>
      </c>
      <c r="L396" s="23">
        <f t="shared" si="71"/>
        <v>1</v>
      </c>
    </row>
    <row r="397" spans="2:12" x14ac:dyDescent="0.2">
      <c r="B397" s="42">
        <v>360</v>
      </c>
      <c r="C397" s="39">
        <f t="shared" si="73"/>
        <v>0.99083170140292887</v>
      </c>
      <c r="D397" s="40">
        <f t="shared" si="64"/>
        <v>9.1682985970710906E-3</v>
      </c>
      <c r="E397" s="31">
        <f t="shared" si="65"/>
        <v>0.78248607673695891</v>
      </c>
      <c r="F397" s="31">
        <f t="shared" si="66"/>
        <v>1.4447237516779309E-2</v>
      </c>
      <c r="G397" s="31">
        <f t="shared" si="67"/>
        <v>8.3670948885389198E-5</v>
      </c>
      <c r="H397" s="31">
        <f t="shared" si="70"/>
        <v>0.79701698520262365</v>
      </c>
      <c r="I397" s="24">
        <f t="shared" si="72"/>
        <v>0.98176838293857616</v>
      </c>
      <c r="J397" s="24">
        <f t="shared" si="68"/>
        <v>1.8126636928705381E-2</v>
      </c>
      <c r="K397" s="24">
        <f t="shared" si="69"/>
        <v>1.0498013271839839E-4</v>
      </c>
      <c r="L397" s="24">
        <f t="shared" si="71"/>
        <v>1</v>
      </c>
    </row>
    <row r="398" spans="2:12" x14ac:dyDescent="0.2">
      <c r="B398" s="42">
        <v>361</v>
      </c>
      <c r="C398" s="36">
        <f t="shared" si="73"/>
        <v>0.99081048822132345</v>
      </c>
      <c r="D398" s="35">
        <f t="shared" si="64"/>
        <v>9.1895117786765408E-3</v>
      </c>
      <c r="E398" s="29">
        <f t="shared" si="65"/>
        <v>0.78245272602250315</v>
      </c>
      <c r="F398" s="29">
        <f t="shared" si="66"/>
        <v>1.4480279991262219E-2</v>
      </c>
      <c r="G398" s="29">
        <f t="shared" si="67"/>
        <v>8.4057699165055724E-5</v>
      </c>
      <c r="H398" s="29">
        <f t="shared" si="70"/>
        <v>0.79701706371293046</v>
      </c>
      <c r="I398" s="23">
        <f t="shared" si="72"/>
        <v>0.98172644181220048</v>
      </c>
      <c r="J398" s="23">
        <f t="shared" si="68"/>
        <v>1.8168092818245763E-2</v>
      </c>
      <c r="K398" s="23">
        <f t="shared" si="69"/>
        <v>1.0546536955365816E-4</v>
      </c>
      <c r="L398" s="23">
        <f t="shared" si="71"/>
        <v>0.99999999999999989</v>
      </c>
    </row>
    <row r="399" spans="2:12" x14ac:dyDescent="0.2">
      <c r="B399" s="42">
        <v>362</v>
      </c>
      <c r="C399" s="36">
        <f t="shared" si="73"/>
        <v>0.99078917722039495</v>
      </c>
      <c r="D399" s="35">
        <f t="shared" si="64"/>
        <v>9.2108227796050355E-3</v>
      </c>
      <c r="E399" s="29">
        <f t="shared" si="65"/>
        <v>0.78241922258479368</v>
      </c>
      <c r="F399" s="29">
        <f t="shared" si="66"/>
        <v>1.4513473055202092E-2</v>
      </c>
      <c r="G399" s="29">
        <f t="shared" si="67"/>
        <v>8.4447126730434875E-5</v>
      </c>
      <c r="H399" s="29">
        <f t="shared" si="70"/>
        <v>0.79701714276672619</v>
      </c>
      <c r="I399" s="23">
        <f t="shared" si="72"/>
        <v>0.98168430840614296</v>
      </c>
      <c r="J399" s="23">
        <f t="shared" si="68"/>
        <v>1.8209737628504117E-2</v>
      </c>
      <c r="K399" s="23">
        <f t="shared" si="69"/>
        <v>1.0595396535297756E-4</v>
      </c>
      <c r="L399" s="23">
        <f t="shared" si="71"/>
        <v>1</v>
      </c>
    </row>
    <row r="400" spans="2:12" x14ac:dyDescent="0.2">
      <c r="B400" s="42">
        <v>363</v>
      </c>
      <c r="C400" s="36">
        <f t="shared" si="73"/>
        <v>0.99076776772464448</v>
      </c>
      <c r="D400" s="35">
        <f t="shared" si="64"/>
        <v>9.2322322753555074E-3</v>
      </c>
      <c r="E400" s="29">
        <f t="shared" si="65"/>
        <v>0.78238556537656256</v>
      </c>
      <c r="F400" s="29">
        <f t="shared" si="66"/>
        <v>1.4546817736184424E-2</v>
      </c>
      <c r="G400" s="29">
        <f t="shared" si="67"/>
        <v>8.4839256277291034E-5</v>
      </c>
      <c r="H400" s="29">
        <f t="shared" si="70"/>
        <v>0.79701722236902428</v>
      </c>
      <c r="I400" s="23">
        <f t="shared" si="72"/>
        <v>0.98164198140038794</v>
      </c>
      <c r="J400" s="23">
        <f t="shared" si="68"/>
        <v>1.8251572648513171E-2</v>
      </c>
      <c r="K400" s="23">
        <f t="shared" si="69"/>
        <v>1.0644595109892104E-4</v>
      </c>
      <c r="L400" s="23">
        <f t="shared" si="71"/>
        <v>1</v>
      </c>
    </row>
    <row r="401" spans="2:12" x14ac:dyDescent="0.2">
      <c r="B401" s="42">
        <v>364</v>
      </c>
      <c r="C401" s="36">
        <f t="shared" si="73"/>
        <v>0.9907462590523578</v>
      </c>
      <c r="D401" s="35">
        <f t="shared" si="64"/>
        <v>9.2537409476421521E-3</v>
      </c>
      <c r="E401" s="29">
        <f t="shared" si="65"/>
        <v>0.78235175334097384</v>
      </c>
      <c r="F401" s="29">
        <f t="shared" si="66"/>
        <v>1.4580315071135609E-2</v>
      </c>
      <c r="G401" s="29">
        <f t="shared" si="67"/>
        <v>8.5234112786115927E-5</v>
      </c>
      <c r="H401" s="29">
        <f t="shared" si="70"/>
        <v>0.79701730252489567</v>
      </c>
      <c r="I401" s="23">
        <f t="shared" si="72"/>
        <v>0.98159945946284677</v>
      </c>
      <c r="J401" s="23">
        <f t="shared" si="68"/>
        <v>1.8293599179021812E-2</v>
      </c>
      <c r="K401" s="23">
        <f t="shared" si="69"/>
        <v>1.0694135813124778E-4</v>
      </c>
      <c r="L401" s="23">
        <f t="shared" si="71"/>
        <v>0.99999999999999989</v>
      </c>
    </row>
    <row r="402" spans="2:12" x14ac:dyDescent="0.2">
      <c r="B402" s="42">
        <v>365</v>
      </c>
      <c r="C402" s="36">
        <f t="shared" si="73"/>
        <v>0.99072465051553404</v>
      </c>
      <c r="D402" s="35">
        <f t="shared" si="64"/>
        <v>9.275349484465914E-3</v>
      </c>
      <c r="E402" s="29">
        <f t="shared" si="65"/>
        <v>0.78231778541151453</v>
      </c>
      <c r="F402" s="29">
        <f t="shared" si="66"/>
        <v>1.4613966106429035E-2</v>
      </c>
      <c r="G402" s="29">
        <f t="shared" si="67"/>
        <v>8.563172152606907E-5</v>
      </c>
      <c r="H402" s="29">
        <f t="shared" si="70"/>
        <v>0.79701738323946969</v>
      </c>
      <c r="I402" s="23">
        <f t="shared" si="72"/>
        <v>0.98155674124921999</v>
      </c>
      <c r="J402" s="23">
        <f t="shared" si="68"/>
        <v>1.8335818532628115E-2</v>
      </c>
      <c r="K402" s="23">
        <f t="shared" si="69"/>
        <v>1.0744021815185478E-4</v>
      </c>
      <c r="L402" s="23">
        <f t="shared" si="71"/>
        <v>1</v>
      </c>
    </row>
    <row r="403" spans="2:12" x14ac:dyDescent="0.2">
      <c r="B403" s="42">
        <v>366</v>
      </c>
      <c r="C403" s="36">
        <f t="shared" si="73"/>
        <v>0.99070294141981308</v>
      </c>
      <c r="D403" s="35">
        <f t="shared" si="64"/>
        <v>9.2970585801869284E-3</v>
      </c>
      <c r="E403" s="29">
        <f t="shared" si="65"/>
        <v>0.78228366051188425</v>
      </c>
      <c r="F403" s="29">
        <f t="shared" si="66"/>
        <v>1.4647771897992649E-2</v>
      </c>
      <c r="G403" s="29">
        <f t="shared" si="67"/>
        <v>8.6032108058982097E-5</v>
      </c>
      <c r="H403" s="29">
        <f t="shared" si="70"/>
        <v>0.79701746451793587</v>
      </c>
      <c r="I403" s="23">
        <f t="shared" si="72"/>
        <v>0.98151382540285592</v>
      </c>
      <c r="J403" s="23">
        <f t="shared" si="68"/>
        <v>1.8378232033914258E-2</v>
      </c>
      <c r="K403" s="23">
        <f t="shared" si="69"/>
        <v>1.0794256322979991E-4</v>
      </c>
      <c r="L403" s="23">
        <f t="shared" si="71"/>
        <v>1</v>
      </c>
    </row>
    <row r="404" spans="2:12" x14ac:dyDescent="0.2">
      <c r="B404" s="42">
        <v>367</v>
      </c>
      <c r="C404" s="36">
        <f t="shared" si="73"/>
        <v>0.99068113106440203</v>
      </c>
      <c r="D404" s="35">
        <f t="shared" si="64"/>
        <v>9.3188689355979942E-3</v>
      </c>
      <c r="E404" s="29">
        <f t="shared" si="65"/>
        <v>0.78224937755588209</v>
      </c>
      <c r="F404" s="29">
        <f t="shared" si="66"/>
        <v>1.468173351141794E-2</v>
      </c>
      <c r="G404" s="29">
        <f t="shared" si="67"/>
        <v>8.6435298243427386E-5</v>
      </c>
      <c r="H404" s="29">
        <f t="shared" si="70"/>
        <v>0.79701754636554356</v>
      </c>
      <c r="I404" s="23">
        <f t="shared" si="72"/>
        <v>0.98147071055461033</v>
      </c>
      <c r="J404" s="23">
        <f t="shared" si="68"/>
        <v>1.8420841019583176E-2</v>
      </c>
      <c r="K404" s="23">
        <f t="shared" si="69"/>
        <v>1.0844842580640598E-4</v>
      </c>
      <c r="L404" s="23">
        <f t="shared" si="71"/>
        <v>0.99999999999999989</v>
      </c>
    </row>
    <row r="405" spans="2:12" x14ac:dyDescent="0.2">
      <c r="B405" s="42">
        <v>368</v>
      </c>
      <c r="C405" s="36">
        <f t="shared" si="73"/>
        <v>0.99065921874200091</v>
      </c>
      <c r="D405" s="35">
        <f t="shared" si="64"/>
        <v>9.340781257999059E-3</v>
      </c>
      <c r="E405" s="29">
        <f t="shared" si="65"/>
        <v>0.78221493544729315</v>
      </c>
      <c r="F405" s="29">
        <f t="shared" si="66"/>
        <v>1.471585202207047E-2</v>
      </c>
      <c r="G405" s="29">
        <f t="shared" si="67"/>
        <v>8.6841318238853297E-5</v>
      </c>
      <c r="H405" s="29">
        <f t="shared" si="70"/>
        <v>0.79701762878760252</v>
      </c>
      <c r="I405" s="23">
        <f t="shared" si="72"/>
        <v>0.98142739532270229</v>
      </c>
      <c r="J405" s="23">
        <f t="shared" si="68"/>
        <v>1.846364683859722E-2</v>
      </c>
      <c r="K405" s="23">
        <f t="shared" si="69"/>
        <v>1.089578387004482E-4</v>
      </c>
      <c r="L405" s="23">
        <f t="shared" si="71"/>
        <v>1</v>
      </c>
    </row>
    <row r="406" spans="2:12" x14ac:dyDescent="0.2">
      <c r="B406" s="42">
        <v>369</v>
      </c>
      <c r="C406" s="36">
        <f t="shared" si="73"/>
        <v>0.99063720373872732</v>
      </c>
      <c r="D406" s="35">
        <f t="shared" si="64"/>
        <v>9.3627962612727236E-3</v>
      </c>
      <c r="E406" s="29">
        <f t="shared" si="65"/>
        <v>0.78218033307977375</v>
      </c>
      <c r="F406" s="29">
        <f t="shared" si="66"/>
        <v>1.4750128515201898E-2</v>
      </c>
      <c r="G406" s="29">
        <f t="shared" si="67"/>
        <v>8.7250194509786485E-5</v>
      </c>
      <c r="H406" s="29">
        <f t="shared" si="70"/>
        <v>0.79701771178948544</v>
      </c>
      <c r="I406" s="23">
        <f t="shared" si="72"/>
        <v>0.98138387831256801</v>
      </c>
      <c r="J406" s="23">
        <f t="shared" si="68"/>
        <v>1.8506650852318597E-2</v>
      </c>
      <c r="K406" s="23">
        <f t="shared" si="69"/>
        <v>1.0947083511342555E-4</v>
      </c>
      <c r="L406" s="23">
        <f t="shared" si="71"/>
        <v>1</v>
      </c>
    </row>
    <row r="407" spans="2:12" x14ac:dyDescent="0.2">
      <c r="B407" s="42">
        <v>370</v>
      </c>
      <c r="C407" s="39">
        <f t="shared" si="73"/>
        <v>0.99061508533403919</v>
      </c>
      <c r="D407" s="40">
        <f t="shared" si="64"/>
        <v>9.3849146659608172E-3</v>
      </c>
      <c r="E407" s="31">
        <f t="shared" si="65"/>
        <v>0.78214556933673396</v>
      </c>
      <c r="F407" s="31">
        <f t="shared" si="66"/>
        <v>1.4784564086063537E-2</v>
      </c>
      <c r="G407" s="31">
        <f t="shared" si="67"/>
        <v>8.7661953830102493E-5</v>
      </c>
      <c r="H407" s="31">
        <f t="shared" si="70"/>
        <v>0.79701779537662765</v>
      </c>
      <c r="I407" s="24">
        <f t="shared" si="72"/>
        <v>0.98134015811671327</v>
      </c>
      <c r="J407" s="24">
        <f t="shared" si="68"/>
        <v>1.8549854434651798E-2</v>
      </c>
      <c r="K407" s="24">
        <f t="shared" si="69"/>
        <v>1.0998744863491809E-4</v>
      </c>
      <c r="L407" s="24">
        <f t="shared" si="71"/>
        <v>1</v>
      </c>
    </row>
    <row r="408" spans="2:12" x14ac:dyDescent="0.2">
      <c r="B408" s="42">
        <v>371</v>
      </c>
      <c r="C408" s="37">
        <f t="shared" si="73"/>
        <v>0.99059286280065795</v>
      </c>
      <c r="D408" s="38">
        <f t="shared" ref="D408:D471" si="74">(F408/2+G408)/H408</f>
        <v>9.4071371993420406E-3</v>
      </c>
      <c r="E408" s="30">
        <f t="shared" ref="E408:E471" si="75">C407*C407*(1-$C$7)</f>
        <v>0.78211064309121847</v>
      </c>
      <c r="F408" s="30">
        <f t="shared" ref="F408:F471" si="76">2*C407*D407*(1-$C$8)</f>
        <v>1.4819159840021481E-2</v>
      </c>
      <c r="G408" s="30">
        <f t="shared" ref="G408:G471" si="77">D407*D407*(1-$C$9)</f>
        <v>8.8076623287366437E-5</v>
      </c>
      <c r="H408" s="30">
        <f t="shared" si="70"/>
        <v>0.7970178795545273</v>
      </c>
      <c r="I408" s="22">
        <f t="shared" si="72"/>
        <v>0.98129623331456395</v>
      </c>
      <c r="J408" s="22">
        <f t="shared" ref="J408:J471" si="78">F408/H408</f>
        <v>1.8593258972188016E-2</v>
      </c>
      <c r="K408" s="22">
        <f t="shared" ref="K408:K471" si="79">G408/H408</f>
        <v>1.1050771324803228E-4</v>
      </c>
      <c r="L408" s="22">
        <f t="shared" si="71"/>
        <v>1</v>
      </c>
    </row>
    <row r="409" spans="2:12" x14ac:dyDescent="0.2">
      <c r="B409" s="42">
        <v>372</v>
      </c>
      <c r="C409" s="36">
        <f t="shared" si="73"/>
        <v>0.99057053540448936</v>
      </c>
      <c r="D409" s="35">
        <f t="shared" si="74"/>
        <v>9.4294645955106688E-3</v>
      </c>
      <c r="E409" s="29">
        <f t="shared" si="75"/>
        <v>0.78207555320578759</v>
      </c>
      <c r="F409" s="29">
        <f t="shared" si="76"/>
        <v>1.4853916892673341E-2</v>
      </c>
      <c r="G409" s="29">
        <f t="shared" si="77"/>
        <v>8.8494230287244809E-5</v>
      </c>
      <c r="H409" s="29">
        <f t="shared" si="70"/>
        <v>0.79701796432874816</v>
      </c>
      <c r="I409" s="23">
        <f t="shared" si="72"/>
        <v>0.98125210247231365</v>
      </c>
      <c r="J409" s="23">
        <f t="shared" si="78"/>
        <v>1.8636865864351468E-2</v>
      </c>
      <c r="K409" s="23">
        <f t="shared" si="79"/>
        <v>1.1103166333493501E-4</v>
      </c>
      <c r="L409" s="23">
        <f t="shared" si="71"/>
        <v>1</v>
      </c>
    </row>
    <row r="410" spans="2:12" x14ac:dyDescent="0.2">
      <c r="B410" s="42">
        <v>373</v>
      </c>
      <c r="C410" s="36">
        <f t="shared" si="73"/>
        <v>0.99054810240454361</v>
      </c>
      <c r="D410" s="35">
        <f t="shared" si="74"/>
        <v>9.4518975954563985E-3</v>
      </c>
      <c r="E410" s="29">
        <f t="shared" si="75"/>
        <v>0.78204029853239476</v>
      </c>
      <c r="F410" s="29">
        <f t="shared" si="76"/>
        <v>1.488883636996657E-2</v>
      </c>
      <c r="G410" s="29">
        <f t="shared" si="77"/>
        <v>8.8914802557989178E-5</v>
      </c>
      <c r="H410" s="29">
        <f t="shared" si="70"/>
        <v>0.7970180497049193</v>
      </c>
      <c r="I410" s="23">
        <f t="shared" si="72"/>
        <v>0.98120776414276967</v>
      </c>
      <c r="J410" s="23">
        <f t="shared" si="78"/>
        <v>1.8680676523547837E-2</v>
      </c>
      <c r="K410" s="23">
        <f t="shared" si="79"/>
        <v>1.1155933368247832E-4</v>
      </c>
      <c r="L410" s="23">
        <f t="shared" si="71"/>
        <v>1</v>
      </c>
    </row>
    <row r="411" spans="2:12" x14ac:dyDescent="0.2">
      <c r="B411" s="42">
        <v>374</v>
      </c>
      <c r="C411" s="36">
        <f t="shared" si="73"/>
        <v>0.99052556305285466</v>
      </c>
      <c r="D411" s="35">
        <f t="shared" si="74"/>
        <v>9.474436947145292E-3</v>
      </c>
      <c r="E411" s="29">
        <f t="shared" si="75"/>
        <v>0.78200487791226192</v>
      </c>
      <c r="F411" s="29">
        <f t="shared" si="76"/>
        <v>1.4923919408318437E-2</v>
      </c>
      <c r="G411" s="29">
        <f t="shared" si="77"/>
        <v>8.933836815499445E-5</v>
      </c>
      <c r="H411" s="29">
        <f t="shared" si="70"/>
        <v>0.79701813568873525</v>
      </c>
      <c r="I411" s="23">
        <f t="shared" si="72"/>
        <v>0.98116321686519747</v>
      </c>
      <c r="J411" s="23">
        <f t="shared" si="78"/>
        <v>1.8724692375314749E-2</v>
      </c>
      <c r="K411" s="23">
        <f t="shared" si="79"/>
        <v>1.1209075948791754E-4</v>
      </c>
      <c r="L411" s="23">
        <f t="shared" si="71"/>
        <v>1</v>
      </c>
    </row>
    <row r="412" spans="2:12" x14ac:dyDescent="0.2">
      <c r="B412" s="42">
        <v>375</v>
      </c>
      <c r="C412" s="36">
        <f t="shared" si="73"/>
        <v>0.99050291659439815</v>
      </c>
      <c r="D412" s="35">
        <f t="shared" si="74"/>
        <v>9.497083405601861E-3</v>
      </c>
      <c r="E412" s="29">
        <f t="shared" si="75"/>
        <v>0.78196929017575623</v>
      </c>
      <c r="F412" s="29">
        <f t="shared" si="76"/>
        <v>1.4959167154737696E-2</v>
      </c>
      <c r="G412" s="29">
        <f t="shared" si="77"/>
        <v>8.9764955465431806E-5</v>
      </c>
      <c r="H412" s="29">
        <f t="shared" si="70"/>
        <v>0.79701822228595931</v>
      </c>
      <c r="I412" s="23">
        <f t="shared" si="72"/>
        <v>0.98111845916516105</v>
      </c>
      <c r="J412" s="23">
        <f t="shared" si="78"/>
        <v>1.8768914858474275E-2</v>
      </c>
      <c r="K412" s="23">
        <f t="shared" si="79"/>
        <v>1.1262597636472277E-4</v>
      </c>
      <c r="L412" s="23">
        <f t="shared" si="71"/>
        <v>1</v>
      </c>
    </row>
    <row r="413" spans="2:12" x14ac:dyDescent="0.2">
      <c r="B413" s="42">
        <v>376</v>
      </c>
      <c r="C413" s="36">
        <f t="shared" si="73"/>
        <v>0.99048016226700764</v>
      </c>
      <c r="D413" s="35">
        <f t="shared" si="74"/>
        <v>9.5198377329923246E-3</v>
      </c>
      <c r="E413" s="29">
        <f t="shared" si="75"/>
        <v>0.7819335341422613</v>
      </c>
      <c r="F413" s="29">
        <f t="shared" si="76"/>
        <v>1.499458076694791E-2</v>
      </c>
      <c r="G413" s="29">
        <f t="shared" si="77"/>
        <v>9.0194593212958245E-5</v>
      </c>
      <c r="H413" s="29">
        <f t="shared" si="70"/>
        <v>0.79701830950242214</v>
      </c>
      <c r="I413" s="23">
        <f t="shared" si="72"/>
        <v>0.98107348955436391</v>
      </c>
      <c r="J413" s="23">
        <f t="shared" si="78"/>
        <v>1.8813345425287675E-2</v>
      </c>
      <c r="K413" s="23">
        <f t="shared" si="79"/>
        <v>1.1316502034848691E-4</v>
      </c>
      <c r="L413" s="23">
        <f t="shared" si="71"/>
        <v>1</v>
      </c>
    </row>
    <row r="414" spans="2:12" x14ac:dyDescent="0.2">
      <c r="B414" s="42">
        <v>377</v>
      </c>
      <c r="C414" s="36">
        <f t="shared" si="73"/>
        <v>0.99045729930129101</v>
      </c>
      <c r="D414" s="35">
        <f t="shared" si="74"/>
        <v>9.5427006987090345E-3</v>
      </c>
      <c r="E414" s="29">
        <f t="shared" si="75"/>
        <v>0.78189760862004876</v>
      </c>
      <c r="F414" s="29">
        <f t="shared" si="76"/>
        <v>1.5030161413512533E-2</v>
      </c>
      <c r="G414" s="29">
        <f t="shared" si="77"/>
        <v>9.0627310462504444E-5</v>
      </c>
      <c r="H414" s="29">
        <f t="shared" si="70"/>
        <v>0.7970183973440238</v>
      </c>
      <c r="I414" s="23">
        <f t="shared" si="72"/>
        <v>0.98102830653048489</v>
      </c>
      <c r="J414" s="23">
        <f t="shared" si="78"/>
        <v>1.8857985541612207E-2</v>
      </c>
      <c r="K414" s="23">
        <f t="shared" si="79"/>
        <v>1.1370792790293172E-4</v>
      </c>
      <c r="L414" s="23">
        <f t="shared" si="71"/>
        <v>1</v>
      </c>
    </row>
    <row r="415" spans="2:12" x14ac:dyDescent="0.2">
      <c r="B415" s="42">
        <v>378</v>
      </c>
      <c r="C415" s="36">
        <f t="shared" si="73"/>
        <v>0.99043432692054389</v>
      </c>
      <c r="D415" s="35">
        <f t="shared" si="74"/>
        <v>9.5656730794560982E-3</v>
      </c>
      <c r="E415" s="29">
        <f t="shared" si="75"/>
        <v>0.78186151240614798</v>
      </c>
      <c r="F415" s="29">
        <f t="shared" si="76"/>
        <v>1.5065910273961723E-2</v>
      </c>
      <c r="G415" s="29">
        <f t="shared" si="77"/>
        <v>9.1063136625141897E-5</v>
      </c>
      <c r="H415" s="29">
        <f t="shared" si="70"/>
        <v>0.79701848581673485</v>
      </c>
      <c r="I415" s="23">
        <f t="shared" si="72"/>
        <v>0.98098290857701387</v>
      </c>
      <c r="J415" s="23">
        <f t="shared" si="78"/>
        <v>1.8902836687060172E-2</v>
      </c>
      <c r="K415" s="23">
        <f t="shared" si="79"/>
        <v>1.1425473592601314E-4</v>
      </c>
      <c r="L415" s="23">
        <f t="shared" si="71"/>
        <v>1</v>
      </c>
    </row>
    <row r="416" spans="2:12" x14ac:dyDescent="0.2">
      <c r="B416" s="42">
        <v>379</v>
      </c>
      <c r="C416" s="36">
        <f t="shared" si="73"/>
        <v>0.99041124434066374</v>
      </c>
      <c r="D416" s="35">
        <f t="shared" si="74"/>
        <v>9.5887556593362323E-3</v>
      </c>
      <c r="E416" s="29">
        <f t="shared" si="75"/>
        <v>0.78182524428621292</v>
      </c>
      <c r="F416" s="29">
        <f t="shared" si="76"/>
        <v>1.5101828538920947E-2</v>
      </c>
      <c r="G416" s="29">
        <f t="shared" si="77"/>
        <v>9.1502101463031112E-5</v>
      </c>
      <c r="H416" s="29">
        <f t="shared" si="70"/>
        <v>0.79701857492659689</v>
      </c>
      <c r="I416" s="23">
        <f t="shared" si="72"/>
        <v>0.98093729416308362</v>
      </c>
      <c r="J416" s="23">
        <f t="shared" si="78"/>
        <v>1.8947900355160207E-2</v>
      </c>
      <c r="K416" s="23">
        <f t="shared" si="79"/>
        <v>1.1480548175612869E-4</v>
      </c>
      <c r="L416" s="23">
        <f t="shared" si="71"/>
        <v>1</v>
      </c>
    </row>
    <row r="417" spans="2:12" x14ac:dyDescent="0.2">
      <c r="B417" s="42">
        <v>380</v>
      </c>
      <c r="C417" s="39">
        <f t="shared" si="73"/>
        <v>0.9903880507700612</v>
      </c>
      <c r="D417" s="40">
        <f t="shared" si="74"/>
        <v>9.6119492299388334E-3</v>
      </c>
      <c r="E417" s="31">
        <f t="shared" si="75"/>
        <v>0.78178880303438814</v>
      </c>
      <c r="F417" s="31">
        <f t="shared" si="76"/>
        <v>1.5137917410241395E-2</v>
      </c>
      <c r="G417" s="31">
        <f t="shared" si="77"/>
        <v>9.1944235094452626E-5</v>
      </c>
      <c r="H417" s="31">
        <f t="shared" si="70"/>
        <v>0.79701866467972393</v>
      </c>
      <c r="I417" s="24">
        <f t="shared" si="72"/>
        <v>0.98089146174330077</v>
      </c>
      <c r="J417" s="24">
        <f t="shared" si="78"/>
        <v>1.8993178053520812E-2</v>
      </c>
      <c r="K417" s="24">
        <f t="shared" si="79"/>
        <v>1.1536020317842837E-4</v>
      </c>
      <c r="L417" s="24">
        <f t="shared" si="71"/>
        <v>1</v>
      </c>
    </row>
    <row r="418" spans="2:12" x14ac:dyDescent="0.2">
      <c r="B418" s="42">
        <v>381</v>
      </c>
      <c r="C418" s="36">
        <f t="shared" si="73"/>
        <v>0.99036474540957065</v>
      </c>
      <c r="D418" s="35">
        <f t="shared" si="74"/>
        <v>9.6352545904293211E-3</v>
      </c>
      <c r="E418" s="29">
        <f t="shared" si="75"/>
        <v>0.78175218741317265</v>
      </c>
      <c r="F418" s="29">
        <f t="shared" si="76"/>
        <v>1.5174178101132217E-2</v>
      </c>
      <c r="G418" s="29">
        <f t="shared" si="77"/>
        <v>9.2389567998921727E-5</v>
      </c>
      <c r="H418" s="29">
        <f t="shared" si="70"/>
        <v>0.7970187550823038</v>
      </c>
      <c r="I418" s="23">
        <f t="shared" si="72"/>
        <v>0.98084540975757262</v>
      </c>
      <c r="J418" s="23">
        <f t="shared" si="78"/>
        <v>1.9038671303996179E-2</v>
      </c>
      <c r="K418" s="23">
        <f t="shared" si="79"/>
        <v>1.1591893843123071E-4</v>
      </c>
      <c r="L418" s="23">
        <f t="shared" si="71"/>
        <v>1</v>
      </c>
    </row>
    <row r="419" spans="2:12" x14ac:dyDescent="0.2">
      <c r="B419" s="42">
        <v>382</v>
      </c>
      <c r="C419" s="36">
        <f t="shared" si="73"/>
        <v>0.99034132745236025</v>
      </c>
      <c r="D419" s="35">
        <f t="shared" si="74"/>
        <v>9.6586725476397687E-3</v>
      </c>
      <c r="E419" s="29">
        <f t="shared" si="75"/>
        <v>0.78171539617328034</v>
      </c>
      <c r="F419" s="29">
        <f t="shared" si="76"/>
        <v>1.5210611836294645E-2</v>
      </c>
      <c r="G419" s="29">
        <f t="shared" si="77"/>
        <v>9.2838131022389303E-5</v>
      </c>
      <c r="H419" s="29">
        <f t="shared" si="70"/>
        <v>0.79701884614059737</v>
      </c>
      <c r="I419" s="23">
        <f t="shared" si="72"/>
        <v>0.98079913663093299</v>
      </c>
      <c r="J419" s="23">
        <f t="shared" si="78"/>
        <v>1.9084381642854441E-2</v>
      </c>
      <c r="K419" s="23">
        <f t="shared" si="79"/>
        <v>1.1648172621254715E-4</v>
      </c>
      <c r="L419" s="23">
        <f t="shared" si="71"/>
        <v>1</v>
      </c>
    </row>
    <row r="420" spans="2:12" x14ac:dyDescent="0.2">
      <c r="B420" s="42">
        <v>383</v>
      </c>
      <c r="C420" s="36">
        <f t="shared" si="73"/>
        <v>0.99031779608383919</v>
      </c>
      <c r="D420" s="35">
        <f t="shared" si="74"/>
        <v>9.6822039161608125E-3</v>
      </c>
      <c r="E420" s="29">
        <f t="shared" si="75"/>
        <v>0.78167842805350207</v>
      </c>
      <c r="F420" s="29">
        <f t="shared" si="76"/>
        <v>1.5247219852058038E-2</v>
      </c>
      <c r="G420" s="29">
        <f t="shared" si="77"/>
        <v>9.3289955382530094E-5</v>
      </c>
      <c r="H420" s="29">
        <f t="shared" si="70"/>
        <v>0.79701893786094258</v>
      </c>
      <c r="I420" s="23">
        <f t="shared" si="72"/>
        <v>0.98075264077336521</v>
      </c>
      <c r="J420" s="23">
        <f t="shared" si="78"/>
        <v>1.9130310620948193E-2</v>
      </c>
      <c r="K420" s="23">
        <f t="shared" si="79"/>
        <v>1.1704860568671528E-4</v>
      </c>
      <c r="L420" s="23">
        <f t="shared" si="71"/>
        <v>1</v>
      </c>
    </row>
    <row r="421" spans="2:12" x14ac:dyDescent="0.2">
      <c r="B421" s="42">
        <v>384</v>
      </c>
      <c r="C421" s="36">
        <f t="shared" si="73"/>
        <v>0.99029415048156511</v>
      </c>
      <c r="D421" s="35">
        <f t="shared" si="74"/>
        <v>9.7058495184348982E-3</v>
      </c>
      <c r="E421" s="29">
        <f t="shared" si="75"/>
        <v>0.78164128178056091</v>
      </c>
      <c r="F421" s="29">
        <f t="shared" si="76"/>
        <v>1.5284003396517788E-2</v>
      </c>
      <c r="G421" s="29">
        <f t="shared" si="77"/>
        <v>9.3745072674119778E-5</v>
      </c>
      <c r="H421" s="29">
        <f t="shared" si="70"/>
        <v>0.79701903024975285</v>
      </c>
      <c r="I421" s="23">
        <f t="shared" si="72"/>
        <v>0.98070592057962136</v>
      </c>
      <c r="J421" s="23">
        <f t="shared" si="78"/>
        <v>1.9176459803887509E-2</v>
      </c>
      <c r="K421" s="23">
        <f t="shared" si="79"/>
        <v>1.1761961649114444E-4</v>
      </c>
      <c r="L421" s="23">
        <f t="shared" si="71"/>
        <v>1</v>
      </c>
    </row>
    <row r="422" spans="2:12" x14ac:dyDescent="0.2">
      <c r="B422" s="42">
        <v>385</v>
      </c>
      <c r="C422" s="36">
        <f t="shared" si="73"/>
        <v>0.99027038981514914</v>
      </c>
      <c r="D422" s="35">
        <f t="shared" si="74"/>
        <v>9.7296101848508773E-3</v>
      </c>
      <c r="E422" s="29">
        <f t="shared" si="75"/>
        <v>0.78160395606896971</v>
      </c>
      <c r="F422" s="29">
        <f t="shared" si="76"/>
        <v>1.5320963729675268E-2</v>
      </c>
      <c r="G422" s="29">
        <f t="shared" si="77"/>
        <v>9.4203514874502943E-5</v>
      </c>
      <c r="H422" s="29">
        <f t="shared" si="70"/>
        <v>0.79701912331351954</v>
      </c>
      <c r="I422" s="23">
        <f t="shared" si="72"/>
        <v>0.98065897442904137</v>
      </c>
      <c r="J422" s="23">
        <f t="shared" si="78"/>
        <v>1.9222830772215406E-2</v>
      </c>
      <c r="K422" s="23">
        <f t="shared" si="79"/>
        <v>1.1819479874317466E-4</v>
      </c>
      <c r="L422" s="23">
        <f t="shared" si="71"/>
        <v>1</v>
      </c>
    </row>
    <row r="423" spans="2:12" x14ac:dyDescent="0.2">
      <c r="B423" s="42">
        <v>386</v>
      </c>
      <c r="C423" s="36">
        <f t="shared" si="73"/>
        <v>0.99024651324616009</v>
      </c>
      <c r="D423" s="35">
        <f t="shared" si="74"/>
        <v>9.7534867538399597E-3</v>
      </c>
      <c r="E423" s="29">
        <f t="shared" si="75"/>
        <v>0.78156644962088395</v>
      </c>
      <c r="F423" s="29">
        <f t="shared" si="76"/>
        <v>1.5358102123579747E-2</v>
      </c>
      <c r="G423" s="29">
        <f t="shared" si="77"/>
        <v>9.4665314349153928E-5</v>
      </c>
      <c r="H423" s="29">
        <f t="shared" si="70"/>
        <v>0.79701921705881296</v>
      </c>
      <c r="I423" s="23">
        <f t="shared" si="72"/>
        <v>0.98061180068536702</v>
      </c>
      <c r="J423" s="23">
        <f t="shared" si="78"/>
        <v>1.9269425121585814E-2</v>
      </c>
      <c r="K423" s="23">
        <f t="shared" si="79"/>
        <v>1.187741930470523E-4</v>
      </c>
      <c r="L423" s="23">
        <f t="shared" si="71"/>
        <v>0.99999999999999989</v>
      </c>
    </row>
    <row r="424" spans="2:12" x14ac:dyDescent="0.2">
      <c r="B424" s="42">
        <v>387</v>
      </c>
      <c r="C424" s="36">
        <f t="shared" si="73"/>
        <v>0.9902225199280269</v>
      </c>
      <c r="D424" s="35">
        <f t="shared" si="74"/>
        <v>9.7774800719730593E-3</v>
      </c>
      <c r="E424" s="29">
        <f t="shared" si="75"/>
        <v>0.78152876112595338</v>
      </c>
      <c r="F424" s="29">
        <f t="shared" si="76"/>
        <v>1.5395419862472308E-2</v>
      </c>
      <c r="G424" s="29">
        <f t="shared" si="77"/>
        <v>9.5130503857331555E-5</v>
      </c>
      <c r="H424" s="29">
        <f t="shared" si="70"/>
        <v>0.797019311492283</v>
      </c>
      <c r="I424" s="23">
        <f t="shared" si="72"/>
        <v>0.9805643976965549</v>
      </c>
      <c r="J424" s="23">
        <f t="shared" si="78"/>
        <v>1.9316244462944072E-2</v>
      </c>
      <c r="K424" s="23">
        <f t="shared" si="79"/>
        <v>1.1935784050102359E-4</v>
      </c>
      <c r="L424" s="23">
        <f t="shared" si="71"/>
        <v>1</v>
      </c>
    </row>
    <row r="425" spans="2:12" x14ac:dyDescent="0.2">
      <c r="B425" s="42">
        <v>388</v>
      </c>
      <c r="C425" s="36">
        <f t="shared" si="73"/>
        <v>0.99019840900594047</v>
      </c>
      <c r="D425" s="35">
        <f t="shared" si="74"/>
        <v>9.8015909940595593E-3</v>
      </c>
      <c r="E425" s="29">
        <f t="shared" si="75"/>
        <v>0.78149088926117138</v>
      </c>
      <c r="F425" s="29">
        <f t="shared" si="76"/>
        <v>1.5432918242931873E-2</v>
      </c>
      <c r="G425" s="29">
        <f t="shared" si="77"/>
        <v>9.55991165578303E-5</v>
      </c>
      <c r="H425" s="29">
        <f t="shared" si="70"/>
        <v>0.79701940662066117</v>
      </c>
      <c r="I425" s="23">
        <f t="shared" si="72"/>
        <v>0.9805167637945853</v>
      </c>
      <c r="J425" s="23">
        <f t="shared" si="78"/>
        <v>1.9363290422710022E-2</v>
      </c>
      <c r="K425" s="23">
        <f t="shared" si="79"/>
        <v>1.1994578270454887E-4</v>
      </c>
      <c r="L425" s="23">
        <f t="shared" si="71"/>
        <v>0.99999999999999989</v>
      </c>
    </row>
    <row r="426" spans="2:12" x14ac:dyDescent="0.2">
      <c r="B426" s="42">
        <v>389</v>
      </c>
      <c r="C426" s="36">
        <f t="shared" si="73"/>
        <v>0.99017417961675247</v>
      </c>
      <c r="D426" s="35">
        <f t="shared" si="74"/>
        <v>9.8258203832475126E-3</v>
      </c>
      <c r="E426" s="29">
        <f t="shared" si="75"/>
        <v>0.78145283269072285</v>
      </c>
      <c r="F426" s="29">
        <f t="shared" si="76"/>
        <v>1.5470598574023298E-2</v>
      </c>
      <c r="G426" s="29">
        <f t="shared" si="77"/>
        <v>9.6071186014829457E-5</v>
      </c>
      <c r="H426" s="29">
        <f t="shared" si="70"/>
        <v>0.79701950245076103</v>
      </c>
      <c r="I426" s="23">
        <f t="shared" si="72"/>
        <v>0.98046889729527054</v>
      </c>
      <c r="J426" s="23">
        <f t="shared" si="78"/>
        <v>1.9410564642963746E-2</v>
      </c>
      <c r="K426" s="23">
        <f t="shared" si="79"/>
        <v>1.2053806176563996E-4</v>
      </c>
      <c r="L426" s="23">
        <f t="shared" si="71"/>
        <v>0.99999999999999989</v>
      </c>
    </row>
    <row r="427" spans="2:12" x14ac:dyDescent="0.2">
      <c r="B427" s="42">
        <v>390</v>
      </c>
      <c r="C427" s="39">
        <f t="shared" si="73"/>
        <v>0.99014983088887465</v>
      </c>
      <c r="D427" s="40">
        <f t="shared" si="74"/>
        <v>9.850169111125304E-3</v>
      </c>
      <c r="E427" s="31">
        <f t="shared" si="75"/>
        <v>0.78141459006582781</v>
      </c>
      <c r="F427" s="31">
        <f t="shared" si="76"/>
        <v>1.5508462177447608E-2</v>
      </c>
      <c r="G427" s="31">
        <f t="shared" si="77"/>
        <v>9.6546746203842295E-5</v>
      </c>
      <c r="H427" s="31">
        <f t="shared" si="70"/>
        <v>0.79701959898947927</v>
      </c>
      <c r="I427" s="24">
        <f t="shared" si="72"/>
        <v>0.98042079649805769</v>
      </c>
      <c r="J427" s="24">
        <f t="shared" si="78"/>
        <v>1.9458068781633964E-2</v>
      </c>
      <c r="K427" s="24">
        <f t="shared" si="79"/>
        <v>1.2113472030832295E-4</v>
      </c>
      <c r="L427" s="24">
        <f t="shared" si="71"/>
        <v>0.99999999999999989</v>
      </c>
    </row>
    <row r="428" spans="2:12" x14ac:dyDescent="0.2">
      <c r="B428" s="42">
        <v>391</v>
      </c>
      <c r="C428" s="36">
        <f t="shared" si="73"/>
        <v>0.99012536194217515</v>
      </c>
      <c r="D428" s="35">
        <f t="shared" si="74"/>
        <v>9.8746380578248073E-3</v>
      </c>
      <c r="E428" s="29">
        <f t="shared" si="75"/>
        <v>0.78137616002458576</v>
      </c>
      <c r="F428" s="29">
        <f t="shared" si="76"/>
        <v>1.5546510387694413E-2</v>
      </c>
      <c r="G428" s="29">
        <f t="shared" si="77"/>
        <v>9.7025831517767063E-5</v>
      </c>
      <c r="H428" s="29">
        <f t="shared" si="70"/>
        <v>0.79701969624379787</v>
      </c>
      <c r="I428" s="23">
        <f t="shared" si="72"/>
        <v>0.98037245968583075</v>
      </c>
      <c r="J428" s="23">
        <f t="shared" si="78"/>
        <v>1.9505804512689157E-2</v>
      </c>
      <c r="K428" s="23">
        <f t="shared" si="79"/>
        <v>1.2173580148022858E-4</v>
      </c>
      <c r="L428" s="23">
        <f t="shared" si="71"/>
        <v>1.0000000000000002</v>
      </c>
    </row>
    <row r="429" spans="2:12" x14ac:dyDescent="0.2">
      <c r="B429" s="42">
        <v>392</v>
      </c>
      <c r="C429" s="36">
        <f t="shared" si="73"/>
        <v>0.99010077188787393</v>
      </c>
      <c r="D429" s="35">
        <f t="shared" si="74"/>
        <v>9.8992281121260337E-3</v>
      </c>
      <c r="E429" s="29">
        <f t="shared" si="75"/>
        <v>0.7813375411918152</v>
      </c>
      <c r="F429" s="29">
        <f t="shared" si="76"/>
        <v>1.5584744552196512E-2</v>
      </c>
      <c r="G429" s="29">
        <f t="shared" si="77"/>
        <v>9.7508476773042083E-5</v>
      </c>
      <c r="H429" s="29">
        <f t="shared" si="70"/>
        <v>0.79701979422078473</v>
      </c>
      <c r="I429" s="23">
        <f t="shared" si="72"/>
        <v>0.98032388512470825</v>
      </c>
      <c r="J429" s="23">
        <f t="shared" si="78"/>
        <v>1.955377352633144E-2</v>
      </c>
      <c r="K429" s="23">
        <f t="shared" si="79"/>
        <v>1.2234134896031324E-4</v>
      </c>
      <c r="L429" s="23">
        <f t="shared" si="71"/>
        <v>1</v>
      </c>
    </row>
    <row r="430" spans="2:12" x14ac:dyDescent="0.2">
      <c r="B430" s="42">
        <v>393</v>
      </c>
      <c r="C430" s="36">
        <f t="shared" si="73"/>
        <v>0.99007605982843661</v>
      </c>
      <c r="D430" s="35">
        <f t="shared" si="74"/>
        <v>9.9239401715633495E-3</v>
      </c>
      <c r="E430" s="29">
        <f t="shared" si="75"/>
        <v>0.78129873217889212</v>
      </c>
      <c r="F430" s="29">
        <f t="shared" si="76"/>
        <v>1.5623166031486741E-2</v>
      </c>
      <c r="G430" s="29">
        <f t="shared" si="77"/>
        <v>9.7994717215906359E-5</v>
      </c>
      <c r="H430" s="29">
        <f t="shared" si="70"/>
        <v>0.79701989292759479</v>
      </c>
      <c r="I430" s="23">
        <f t="shared" si="72"/>
        <v>0.98027507106384004</v>
      </c>
      <c r="J430" s="23">
        <f t="shared" si="78"/>
        <v>1.9601977529193272E-2</v>
      </c>
      <c r="K430" s="23">
        <f t="shared" si="79"/>
        <v>1.2295140696671255E-4</v>
      </c>
      <c r="L430" s="23">
        <f t="shared" si="71"/>
        <v>1</v>
      </c>
    </row>
    <row r="431" spans="2:12" x14ac:dyDescent="0.2">
      <c r="B431" s="42">
        <v>394</v>
      </c>
      <c r="C431" s="36">
        <f t="shared" si="73"/>
        <v>0.99005122485746677</v>
      </c>
      <c r="D431" s="35">
        <f t="shared" si="74"/>
        <v>9.9487751425332439E-3</v>
      </c>
      <c r="E431" s="29">
        <f t="shared" si="75"/>
        <v>0.7812597315835853</v>
      </c>
      <c r="F431" s="29">
        <f t="shared" si="76"/>
        <v>1.566177619935712E-2</v>
      </c>
      <c r="G431" s="29">
        <f t="shared" si="77"/>
        <v>9.8484588528768797E-5</v>
      </c>
      <c r="H431" s="29">
        <f t="shared" si="70"/>
        <v>0.79701999237147125</v>
      </c>
      <c r="I431" s="23">
        <f t="shared" si="72"/>
        <v>0.98022601573519819</v>
      </c>
      <c r="J431" s="23">
        <f t="shared" si="78"/>
        <v>1.9650418244537025E-2</v>
      </c>
      <c r="K431" s="23">
        <f t="shared" si="79"/>
        <v>1.2356602026473079E-4</v>
      </c>
      <c r="L431" s="23">
        <f t="shared" si="71"/>
        <v>1</v>
      </c>
    </row>
    <row r="432" spans="2:12" x14ac:dyDescent="0.2">
      <c r="B432" s="42">
        <v>395</v>
      </c>
      <c r="C432" s="36">
        <f t="shared" si="73"/>
        <v>0.99002626605959632</v>
      </c>
      <c r="D432" s="35">
        <f t="shared" si="74"/>
        <v>9.973733940403684E-3</v>
      </c>
      <c r="E432" s="29">
        <f t="shared" si="75"/>
        <v>0.78122053798989077</v>
      </c>
      <c r="F432" s="29">
        <f t="shared" si="76"/>
        <v>1.5700576443020312E-2</v>
      </c>
      <c r="G432" s="29">
        <f t="shared" si="77"/>
        <v>9.8978126836687366E-5</v>
      </c>
      <c r="H432" s="29">
        <f t="shared" si="70"/>
        <v>0.79702009255974782</v>
      </c>
      <c r="I432" s="23">
        <f t="shared" si="72"/>
        <v>0.98017671735336753</v>
      </c>
      <c r="J432" s="23">
        <f t="shared" si="78"/>
        <v>1.9699097412457435E-2</v>
      </c>
      <c r="K432" s="23">
        <f t="shared" si="79"/>
        <v>1.2418523417496852E-4</v>
      </c>
      <c r="L432" s="23">
        <f t="shared" si="71"/>
        <v>1</v>
      </c>
    </row>
    <row r="433" spans="2:12" x14ac:dyDescent="0.2">
      <c r="B433" s="42">
        <v>396</v>
      </c>
      <c r="C433" s="36">
        <f t="shared" si="73"/>
        <v>0.99000118251037494</v>
      </c>
      <c r="D433" s="35">
        <f t="shared" si="74"/>
        <v>9.9988174896250993E-3</v>
      </c>
      <c r="E433" s="29">
        <f t="shared" si="75"/>
        <v>0.78118114996786148</v>
      </c>
      <c r="F433" s="29">
        <f t="shared" si="76"/>
        <v>1.5739568163273418E-2</v>
      </c>
      <c r="G433" s="29">
        <f t="shared" si="77"/>
        <v>9.9475368713960397E-5</v>
      </c>
      <c r="H433" s="29">
        <f t="shared" si="70"/>
        <v>0.79702019349984876</v>
      </c>
      <c r="I433" s="23">
        <f t="shared" si="72"/>
        <v>0.98012717411533146</v>
      </c>
      <c r="J433" s="23">
        <f t="shared" si="78"/>
        <v>1.974801679008702E-2</v>
      </c>
      <c r="K433" s="23">
        <f t="shared" si="79"/>
        <v>1.2480909458159077E-4</v>
      </c>
      <c r="L433" s="23">
        <f t="shared" si="71"/>
        <v>1</v>
      </c>
    </row>
    <row r="434" spans="2:12" x14ac:dyDescent="0.2">
      <c r="B434" s="42">
        <v>397</v>
      </c>
      <c r="C434" s="36">
        <f t="shared" si="73"/>
        <v>0.98997597327615694</v>
      </c>
      <c r="D434" s="35">
        <f t="shared" si="74"/>
        <v>1.0024026723843008E-2</v>
      </c>
      <c r="E434" s="29">
        <f t="shared" si="75"/>
        <v>0.78114156607343666</v>
      </c>
      <c r="F434" s="29">
        <f t="shared" si="76"/>
        <v>1.5778752774664222E-2</v>
      </c>
      <c r="G434" s="29">
        <f t="shared" si="77"/>
        <v>9.9976351190832769E-5</v>
      </c>
      <c r="H434" s="29">
        <f t="shared" si="70"/>
        <v>0.79702029519929174</v>
      </c>
      <c r="I434" s="23">
        <f t="shared" si="72"/>
        <v>0.9800773842002547</v>
      </c>
      <c r="J434" s="23">
        <f t="shared" si="78"/>
        <v>1.9797178151804536E-2</v>
      </c>
      <c r="K434" s="23">
        <f t="shared" si="79"/>
        <v>1.2543764794073917E-4</v>
      </c>
      <c r="L434" s="23">
        <f t="shared" si="71"/>
        <v>0.99999999999999989</v>
      </c>
    </row>
    <row r="435" spans="2:12" x14ac:dyDescent="0.2">
      <c r="B435" s="42">
        <v>398</v>
      </c>
      <c r="C435" s="36">
        <f t="shared" si="73"/>
        <v>0.9899506374139877</v>
      </c>
      <c r="D435" s="35">
        <f t="shared" si="74"/>
        <v>1.0049362586012325E-2</v>
      </c>
      <c r="E435" s="29">
        <f t="shared" si="75"/>
        <v>0.78110178484826709</v>
      </c>
      <c r="F435" s="29">
        <f t="shared" si="76"/>
        <v>1.5818131705659804E-2</v>
      </c>
      <c r="G435" s="29">
        <f t="shared" si="77"/>
        <v>1.0048111176031879E-4</v>
      </c>
      <c r="H435" s="29">
        <f t="shared" si="70"/>
        <v>0.79702039766568722</v>
      </c>
      <c r="I435" s="23">
        <f t="shared" si="72"/>
        <v>0.98002734576926442</v>
      </c>
      <c r="J435" s="23">
        <f t="shared" si="78"/>
        <v>1.9846583289446464E-2</v>
      </c>
      <c r="K435" s="23">
        <f t="shared" si="79"/>
        <v>1.2607094128909096E-4</v>
      </c>
      <c r="L435" s="23">
        <f t="shared" si="71"/>
        <v>1</v>
      </c>
    </row>
    <row r="436" spans="2:12" x14ac:dyDescent="0.2">
      <c r="B436" s="42">
        <v>399</v>
      </c>
      <c r="C436" s="36">
        <f t="shared" si="73"/>
        <v>0.9899251739714866</v>
      </c>
      <c r="D436" s="35">
        <f t="shared" si="74"/>
        <v>1.0074826028513369E-2</v>
      </c>
      <c r="E436" s="29">
        <f t="shared" si="75"/>
        <v>0.78106180481953924</v>
      </c>
      <c r="F436" s="29">
        <f t="shared" si="76"/>
        <v>1.5857706398817725E-2</v>
      </c>
      <c r="G436" s="29">
        <f t="shared" si="77"/>
        <v>1.0098968838514432E-4</v>
      </c>
      <c r="H436" s="29">
        <f t="shared" si="70"/>
        <v>0.79702050090674204</v>
      </c>
      <c r="I436" s="23">
        <f t="shared" si="72"/>
        <v>0.97997705696522597</v>
      </c>
      <c r="J436" s="23">
        <f t="shared" si="78"/>
        <v>1.9896234012521601E-2</v>
      </c>
      <c r="K436" s="23">
        <f t="shared" si="79"/>
        <v>1.2670902225256681E-4</v>
      </c>
      <c r="L436" s="23">
        <f t="shared" si="71"/>
        <v>1.0000000000000002</v>
      </c>
    </row>
    <row r="437" spans="2:12" x14ac:dyDescent="0.2">
      <c r="B437" s="42">
        <v>400</v>
      </c>
      <c r="C437" s="39">
        <f t="shared" si="73"/>
        <v>0.98989958198673045</v>
      </c>
      <c r="D437" s="40">
        <f t="shared" si="74"/>
        <v>1.0100418013269608E-2</v>
      </c>
      <c r="E437" s="31">
        <f t="shared" si="75"/>
        <v>0.78102162449979484</v>
      </c>
      <c r="F437" s="31">
        <f t="shared" si="76"/>
        <v>1.589747831095964E-2</v>
      </c>
      <c r="G437" s="31">
        <f t="shared" si="77"/>
        <v>1.0150211950481046E-4</v>
      </c>
      <c r="H437" s="31">
        <f t="shared" si="70"/>
        <v>0.79702060493025928</v>
      </c>
      <c r="I437" s="24">
        <f t="shared" si="72"/>
        <v>0.97992651591251601</v>
      </c>
      <c r="J437" s="24">
        <f t="shared" si="78"/>
        <v>1.994613214842883E-2</v>
      </c>
      <c r="K437" s="24">
        <f t="shared" si="79"/>
        <v>1.2735193905519178E-4</v>
      </c>
      <c r="L437" s="24">
        <f t="shared" si="71"/>
        <v>1</v>
      </c>
    </row>
    <row r="438" spans="2:12" x14ac:dyDescent="0.2">
      <c r="B438" s="42">
        <v>401</v>
      </c>
      <c r="C438" s="37">
        <f t="shared" si="73"/>
        <v>0.98987386048813286</v>
      </c>
      <c r="D438" s="38">
        <f t="shared" si="74"/>
        <v>1.0126139511867173E-2</v>
      </c>
      <c r="E438" s="30">
        <f t="shared" si="75"/>
        <v>0.78098124238675037</v>
      </c>
      <c r="F438" s="30">
        <f t="shared" si="76"/>
        <v>1.5937448913347561E-2</v>
      </c>
      <c r="G438" s="30">
        <f t="shared" si="77"/>
        <v>1.0201844404278117E-4</v>
      </c>
      <c r="H438" s="30">
        <f t="shared" si="70"/>
        <v>0.79702070974414074</v>
      </c>
      <c r="I438" s="22">
        <f t="shared" si="72"/>
        <v>0.97987572071679374</v>
      </c>
      <c r="J438" s="22">
        <f t="shared" si="78"/>
        <v>1.9996279542678123E-2</v>
      </c>
      <c r="K438" s="22">
        <f t="shared" si="79"/>
        <v>1.2799974052811136E-4</v>
      </c>
      <c r="L438" s="22">
        <f t="shared" si="71"/>
        <v>1</v>
      </c>
    </row>
    <row r="439" spans="2:12" x14ac:dyDescent="0.2">
      <c r="B439" s="42">
        <v>402</v>
      </c>
      <c r="C439" s="36">
        <f t="shared" si="73"/>
        <v>0.98984800849432386</v>
      </c>
      <c r="D439" s="35">
        <f t="shared" si="74"/>
        <v>1.0151991505676174E-2</v>
      </c>
      <c r="E439" s="29">
        <f t="shared" si="75"/>
        <v>0.78094065696311044</v>
      </c>
      <c r="F439" s="29">
        <f t="shared" si="76"/>
        <v>1.597761969186268E-2</v>
      </c>
      <c r="G439" s="29">
        <f t="shared" si="77"/>
        <v>1.0253870141379755E-4</v>
      </c>
      <c r="H439" s="29">
        <f t="shared" ref="H439:H502" si="80">E439+F439+G439</f>
        <v>0.79702081535638691</v>
      </c>
      <c r="I439" s="23">
        <f t="shared" si="72"/>
        <v>0.97982466946476643</v>
      </c>
      <c r="J439" s="23">
        <f t="shared" si="78"/>
        <v>2.0046678059114812E-2</v>
      </c>
      <c r="K439" s="23">
        <f t="shared" si="79"/>
        <v>1.2865247611876674E-4</v>
      </c>
      <c r="L439" s="23">
        <f t="shared" ref="L439:L502" si="81">I439+J439+K439</f>
        <v>1</v>
      </c>
    </row>
    <row r="440" spans="2:12" x14ac:dyDescent="0.2">
      <c r="B440" s="42">
        <v>403</v>
      </c>
      <c r="C440" s="36">
        <f t="shared" si="73"/>
        <v>0.98982202501402616</v>
      </c>
      <c r="D440" s="35">
        <f t="shared" si="74"/>
        <v>1.0177974985973818E-2</v>
      </c>
      <c r="E440" s="29">
        <f t="shared" si="75"/>
        <v>0.78089986669638256</v>
      </c>
      <c r="F440" s="29">
        <f t="shared" si="76"/>
        <v>1.6017992147186896E-2</v>
      </c>
      <c r="G440" s="29">
        <f t="shared" si="77"/>
        <v>1.0306293153132118E-4</v>
      </c>
      <c r="H440" s="29">
        <f t="shared" si="80"/>
        <v>0.79702092177510075</v>
      </c>
      <c r="I440" s="23">
        <f t="shared" ref="I440:I503" si="82">E440/H440</f>
        <v>0.97977336022395267</v>
      </c>
      <c r="J440" s="23">
        <f t="shared" si="78"/>
        <v>2.009732958014717E-2</v>
      </c>
      <c r="K440" s="23">
        <f t="shared" si="79"/>
        <v>1.2931019590023128E-4</v>
      </c>
      <c r="L440" s="23">
        <f t="shared" si="81"/>
        <v>1</v>
      </c>
    </row>
    <row r="441" spans="2:12" x14ac:dyDescent="0.2">
      <c r="B441" s="42">
        <v>404</v>
      </c>
      <c r="C441" s="36">
        <f t="shared" si="73"/>
        <v>0.98979590904593062</v>
      </c>
      <c r="D441" s="35">
        <f t="shared" si="74"/>
        <v>1.0204090954069413E-2</v>
      </c>
      <c r="E441" s="29">
        <f t="shared" si="75"/>
        <v>0.78085887003868526</v>
      </c>
      <c r="F441" s="29">
        <f t="shared" si="76"/>
        <v>1.6058567794986982E-2</v>
      </c>
      <c r="G441" s="29">
        <f t="shared" si="77"/>
        <v>1.0359117481510874E-4</v>
      </c>
      <c r="H441" s="29">
        <f t="shared" si="80"/>
        <v>0.79702102900848726</v>
      </c>
      <c r="I441" s="23">
        <f t="shared" si="82"/>
        <v>0.97972179104244206</v>
      </c>
      <c r="J441" s="23">
        <f t="shared" si="78"/>
        <v>2.0148236006977401E-2</v>
      </c>
      <c r="K441" s="23">
        <f t="shared" si="79"/>
        <v>1.2997295058071249E-4</v>
      </c>
      <c r="L441" s="23">
        <f t="shared" si="81"/>
        <v>1.0000000000000002</v>
      </c>
    </row>
    <row r="442" spans="2:12" x14ac:dyDescent="0.2">
      <c r="B442" s="42">
        <v>405</v>
      </c>
      <c r="C442" s="36">
        <f t="shared" si="73"/>
        <v>0.98976965957856877</v>
      </c>
      <c r="D442" s="35">
        <f t="shared" si="74"/>
        <v>1.0230340421431259E-2</v>
      </c>
      <c r="E442" s="29">
        <f t="shared" si="75"/>
        <v>0.78081766542655584</v>
      </c>
      <c r="F442" s="29">
        <f t="shared" si="76"/>
        <v>1.6099348166101562E-2</v>
      </c>
      <c r="G442" s="29">
        <f t="shared" si="77"/>
        <v>1.0412347219892122E-4</v>
      </c>
      <c r="H442" s="29">
        <f t="shared" si="80"/>
        <v>0.79702113706485633</v>
      </c>
      <c r="I442" s="23">
        <f t="shared" si="82"/>
        <v>0.97966995994865069</v>
      </c>
      <c r="J442" s="23">
        <f t="shared" si="78"/>
        <v>2.0199399259836069E-2</v>
      </c>
      <c r="K442" s="23">
        <f t="shared" si="79"/>
        <v>1.3064079151322224E-4</v>
      </c>
      <c r="L442" s="23">
        <f t="shared" si="81"/>
        <v>1</v>
      </c>
    </row>
    <row r="443" spans="2:12" x14ac:dyDescent="0.2">
      <c r="B443" s="42">
        <v>406</v>
      </c>
      <c r="C443" s="36">
        <f t="shared" si="73"/>
        <v>0.98974327559018449</v>
      </c>
      <c r="D443" s="35">
        <f t="shared" si="74"/>
        <v>1.0256724409815461E-2</v>
      </c>
      <c r="E443" s="29">
        <f t="shared" si="75"/>
        <v>0.7807762512807539</v>
      </c>
      <c r="F443" s="29">
        <f t="shared" si="76"/>
        <v>1.6140334806730862E-2</v>
      </c>
      <c r="G443" s="29">
        <f t="shared" si="77"/>
        <v>1.0465986513837031E-4</v>
      </c>
      <c r="H443" s="29">
        <f t="shared" si="80"/>
        <v>0.79702124595262314</v>
      </c>
      <c r="I443" s="23">
        <f t="shared" si="82"/>
        <v>0.9796178649510745</v>
      </c>
      <c r="J443" s="23">
        <f t="shared" si="78"/>
        <v>2.0250821278220081E-2</v>
      </c>
      <c r="K443" s="23">
        <f t="shared" si="79"/>
        <v>1.3131377070541925E-4</v>
      </c>
      <c r="L443" s="23">
        <f t="shared" si="81"/>
        <v>1</v>
      </c>
    </row>
    <row r="444" spans="2:12" x14ac:dyDescent="0.2">
      <c r="B444" s="42">
        <v>407</v>
      </c>
      <c r="C444" s="36">
        <f t="shared" si="73"/>
        <v>0.98971675604860332</v>
      </c>
      <c r="D444" s="35">
        <f t="shared" si="74"/>
        <v>1.0283243951396709E-2</v>
      </c>
      <c r="E444" s="29">
        <f t="shared" si="75"/>
        <v>0.78073462600606225</v>
      </c>
      <c r="F444" s="29">
        <f t="shared" si="76"/>
        <v>1.6181529278629307E-2</v>
      </c>
      <c r="G444" s="29">
        <f t="shared" si="77"/>
        <v>1.0520039561890432E-4</v>
      </c>
      <c r="H444" s="29">
        <f t="shared" si="80"/>
        <v>0.79702135568031041</v>
      </c>
      <c r="I444" s="23">
        <f t="shared" si="82"/>
        <v>0.97956550403803633</v>
      </c>
      <c r="J444" s="23">
        <f t="shared" si="78"/>
        <v>2.0302504021134166E-2</v>
      </c>
      <c r="K444" s="23">
        <f t="shared" si="79"/>
        <v>1.3199194082962661E-4</v>
      </c>
      <c r="L444" s="23">
        <f t="shared" si="81"/>
        <v>1.0000000000000002</v>
      </c>
    </row>
    <row r="445" spans="2:12" x14ac:dyDescent="0.2">
      <c r="B445" s="42">
        <v>408</v>
      </c>
      <c r="C445" s="36">
        <f t="shared" si="73"/>
        <v>0.98969009991109891</v>
      </c>
      <c r="D445" s="35">
        <f t="shared" si="74"/>
        <v>1.0309900088901045E-2</v>
      </c>
      <c r="E445" s="29">
        <f t="shared" si="75"/>
        <v>0.78069278799108621</v>
      </c>
      <c r="F445" s="29">
        <f t="shared" si="76"/>
        <v>1.622293315930104E-2</v>
      </c>
      <c r="G445" s="29">
        <f t="shared" si="77"/>
        <v>1.05745106163937E-4</v>
      </c>
      <c r="H445" s="29">
        <f t="shared" si="80"/>
        <v>0.79702146625655113</v>
      </c>
      <c r="I445" s="23">
        <f t="shared" si="82"/>
        <v>0.97951287517743102</v>
      </c>
      <c r="J445" s="23">
        <f t="shared" si="78"/>
        <v>2.0354449467336031E-2</v>
      </c>
      <c r="K445" s="23">
        <f t="shared" si="79"/>
        <v>1.3267535523302831E-4</v>
      </c>
      <c r="L445" s="23">
        <f t="shared" si="81"/>
        <v>1</v>
      </c>
    </row>
    <row r="446" spans="2:12" x14ac:dyDescent="0.2">
      <c r="B446" s="42">
        <v>409</v>
      </c>
      <c r="C446" s="36">
        <f t="shared" si="73"/>
        <v>0.98966330612425935</v>
      </c>
      <c r="D446" s="35">
        <f t="shared" si="74"/>
        <v>1.0336693875740653E-2</v>
      </c>
      <c r="E446" s="29">
        <f t="shared" si="75"/>
        <v>0.78065073560804654</v>
      </c>
      <c r="F446" s="29">
        <f t="shared" si="76"/>
        <v>1.6264548042198328E-2</v>
      </c>
      <c r="G446" s="29">
        <f t="shared" si="77"/>
        <v>1.0629403984312177E-4</v>
      </c>
      <c r="H446" s="29">
        <f t="shared" si="80"/>
        <v>0.79702157769008797</v>
      </c>
      <c r="I446" s="23">
        <f t="shared" si="82"/>
        <v>0.97945997631646675</v>
      </c>
      <c r="J446" s="23">
        <f t="shared" si="78"/>
        <v>2.0406659615585212E-2</v>
      </c>
      <c r="K446" s="23">
        <f t="shared" si="79"/>
        <v>1.3336406794804857E-4</v>
      </c>
      <c r="L446" s="23">
        <f t="shared" si="81"/>
        <v>1</v>
      </c>
    </row>
    <row r="447" spans="2:12" x14ac:dyDescent="0.2">
      <c r="B447" s="42">
        <v>410</v>
      </c>
      <c r="C447" s="39">
        <f t="shared" si="73"/>
        <v>0.98963637362384926</v>
      </c>
      <c r="D447" s="40">
        <f t="shared" si="74"/>
        <v>1.036362637615075E-2</v>
      </c>
      <c r="E447" s="31">
        <f t="shared" si="75"/>
        <v>0.78060846721257304</v>
      </c>
      <c r="F447" s="31">
        <f t="shared" si="76"/>
        <v>1.6306375536923046E-2</v>
      </c>
      <c r="G447" s="31">
        <f t="shared" si="77"/>
        <v>1.0684724028077432E-4</v>
      </c>
      <c r="H447" s="31">
        <f t="shared" si="80"/>
        <v>0.79702168998977685</v>
      </c>
      <c r="I447" s="24">
        <f t="shared" si="82"/>
        <v>0.97940680538140146</v>
      </c>
      <c r="J447" s="24">
        <f t="shared" si="78"/>
        <v>2.0459136484895665E-2</v>
      </c>
      <c r="K447" s="24">
        <f t="shared" si="79"/>
        <v>1.3405813370291695E-4</v>
      </c>
      <c r="L447" s="24">
        <f t="shared" si="81"/>
        <v>1</v>
      </c>
    </row>
    <row r="448" spans="2:12" x14ac:dyDescent="0.2">
      <c r="B448" s="42">
        <v>411</v>
      </c>
      <c r="C448" s="36">
        <f t="shared" si="73"/>
        <v>0.98960930133467151</v>
      </c>
      <c r="D448" s="35">
        <f t="shared" si="74"/>
        <v>1.0390698665328541E-2</v>
      </c>
      <c r="E448" s="29">
        <f t="shared" si="75"/>
        <v>0.78056598114349229</v>
      </c>
      <c r="F448" s="29">
        <f t="shared" si="76"/>
        <v>1.6348417269431165E-2</v>
      </c>
      <c r="G448" s="29">
        <f t="shared" si="77"/>
        <v>1.0740475166444753E-4</v>
      </c>
      <c r="H448" s="29">
        <f t="shared" si="80"/>
        <v>0.79702180316458793</v>
      </c>
      <c r="I448" s="23">
        <f t="shared" si="82"/>
        <v>0.97935336027727526</v>
      </c>
      <c r="J448" s="23">
        <f t="shared" si="78"/>
        <v>2.051188211479223E-2</v>
      </c>
      <c r="K448" s="23">
        <f t="shared" si="79"/>
        <v>1.3475760793242448E-4</v>
      </c>
      <c r="L448" s="23">
        <f t="shared" si="81"/>
        <v>1</v>
      </c>
    </row>
    <row r="449" spans="2:12" x14ac:dyDescent="0.2">
      <c r="B449" s="42">
        <v>412</v>
      </c>
      <c r="C449" s="36">
        <f t="shared" si="73"/>
        <v>0.9895820881704257</v>
      </c>
      <c r="D449" s="35">
        <f t="shared" si="74"/>
        <v>1.0417911829574343E-2</v>
      </c>
      <c r="E449" s="29">
        <f t="shared" si="75"/>
        <v>0.78052327572261304</v>
      </c>
      <c r="F449" s="29">
        <f t="shared" si="76"/>
        <v>1.6390674882240358E-2</v>
      </c>
      <c r="G449" s="29">
        <f t="shared" si="77"/>
        <v>1.0796661875366032E-4</v>
      </c>
      <c r="H449" s="29">
        <f t="shared" si="80"/>
        <v>0.79702191722360705</v>
      </c>
      <c r="I449" s="23">
        <f t="shared" si="82"/>
        <v>0.97929963888764016</v>
      </c>
      <c r="J449" s="23">
        <f t="shared" si="78"/>
        <v>2.0564898565570942E-2</v>
      </c>
      <c r="K449" s="23">
        <f t="shared" si="79"/>
        <v>1.3546254678887322E-4</v>
      </c>
      <c r="L449" s="23">
        <f t="shared" si="81"/>
        <v>1</v>
      </c>
    </row>
    <row r="450" spans="2:12" x14ac:dyDescent="0.2">
      <c r="B450" s="42">
        <v>413</v>
      </c>
      <c r="C450" s="36">
        <f t="shared" si="73"/>
        <v>0.98955473303356511</v>
      </c>
      <c r="D450" s="35">
        <f t="shared" si="74"/>
        <v>1.0445266966434882E-2</v>
      </c>
      <c r="E450" s="29">
        <f t="shared" si="75"/>
        <v>0.78048034925450893</v>
      </c>
      <c r="F450" s="29">
        <f t="shared" si="76"/>
        <v>1.643315003464078E-2</v>
      </c>
      <c r="G450" s="29">
        <f t="shared" si="77"/>
        <v>1.0853288688878504E-4</v>
      </c>
      <c r="H450" s="29">
        <f t="shared" si="80"/>
        <v>0.79702203217603851</v>
      </c>
      <c r="I450" s="23">
        <f t="shared" si="82"/>
        <v>0.97924563907428341</v>
      </c>
      <c r="J450" s="23">
        <f t="shared" si="78"/>
        <v>2.0618187918563315E-2</v>
      </c>
      <c r="K450" s="23">
        <f t="shared" si="79"/>
        <v>1.3617300715322426E-4</v>
      </c>
      <c r="L450" s="23">
        <f t="shared" si="81"/>
        <v>0.99999999999999989</v>
      </c>
    </row>
    <row r="451" spans="2:12" x14ac:dyDescent="0.2">
      <c r="B451" s="42">
        <v>414</v>
      </c>
      <c r="C451" s="36">
        <f t="shared" si="73"/>
        <v>0.98952723481515115</v>
      </c>
      <c r="D451" s="35">
        <f t="shared" si="74"/>
        <v>1.04727651848488E-2</v>
      </c>
      <c r="E451" s="29">
        <f t="shared" si="75"/>
        <v>0.7804372000262968</v>
      </c>
      <c r="F451" s="29">
        <f t="shared" si="76"/>
        <v>1.6475844402909046E-2</v>
      </c>
      <c r="G451" s="29">
        <f t="shared" si="77"/>
        <v>1.0910360200009576E-4</v>
      </c>
      <c r="H451" s="29">
        <f t="shared" si="80"/>
        <v>0.79702214803120597</v>
      </c>
      <c r="I451" s="23">
        <f t="shared" si="82"/>
        <v>0.97919135867694884</v>
      </c>
      <c r="J451" s="23">
        <f t="shared" si="78"/>
        <v>2.0671752276404699E-2</v>
      </c>
      <c r="K451" s="23">
        <f t="shared" si="79"/>
        <v>1.3688904664644778E-4</v>
      </c>
      <c r="L451" s="23">
        <f t="shared" si="81"/>
        <v>1</v>
      </c>
    </row>
    <row r="452" spans="2:12" x14ac:dyDescent="0.2">
      <c r="B452" s="42">
        <v>415</v>
      </c>
      <c r="C452" s="36">
        <f t="shared" si="73"/>
        <v>0.98949959239470553</v>
      </c>
      <c r="D452" s="35">
        <f t="shared" si="74"/>
        <v>1.0500407605294431E-2</v>
      </c>
      <c r="E452" s="29">
        <f t="shared" si="75"/>
        <v>0.78039382630741261</v>
      </c>
      <c r="F452" s="29">
        <f t="shared" si="76"/>
        <v>1.6518759680525515E-2</v>
      </c>
      <c r="G452" s="29">
        <f t="shared" si="77"/>
        <v>1.0967881061698111E-4</v>
      </c>
      <c r="H452" s="29">
        <f t="shared" si="80"/>
        <v>0.79702226479855509</v>
      </c>
      <c r="I452" s="23">
        <f t="shared" si="82"/>
        <v>0.97913679551305222</v>
      </c>
      <c r="J452" s="23">
        <f t="shared" si="78"/>
        <v>2.07255937633067E-2</v>
      </c>
      <c r="K452" s="23">
        <f t="shared" si="79"/>
        <v>1.3761072364107933E-4</v>
      </c>
      <c r="L452" s="23">
        <f t="shared" si="81"/>
        <v>1</v>
      </c>
    </row>
    <row r="453" spans="2:12" x14ac:dyDescent="0.2">
      <c r="B453" s="42">
        <v>416</v>
      </c>
      <c r="C453" s="36">
        <f t="shared" ref="C453:C516" si="83">1-D453</f>
        <v>0.98947180464006013</v>
      </c>
      <c r="D453" s="35">
        <f t="shared" si="74"/>
        <v>1.0528195359939881E-2</v>
      </c>
      <c r="E453" s="29">
        <f t="shared" si="75"/>
        <v>0.78035022634938278</v>
      </c>
      <c r="F453" s="29">
        <f t="shared" si="76"/>
        <v>1.6561897578394866E-2</v>
      </c>
      <c r="G453" s="29">
        <f t="shared" si="77"/>
        <v>1.1025855987732513E-4</v>
      </c>
      <c r="H453" s="29">
        <f t="shared" si="80"/>
        <v>0.797022382487655</v>
      </c>
      <c r="I453" s="23">
        <f t="shared" si="82"/>
        <v>0.97908194737739318</v>
      </c>
      <c r="J453" s="23">
        <f t="shared" si="78"/>
        <v>2.0779714525333788E-2</v>
      </c>
      <c r="K453" s="23">
        <f t="shared" si="79"/>
        <v>1.3833809727298709E-4</v>
      </c>
      <c r="L453" s="23">
        <f t="shared" si="81"/>
        <v>1</v>
      </c>
    </row>
    <row r="454" spans="2:12" x14ac:dyDescent="0.2">
      <c r="B454" s="42">
        <v>417</v>
      </c>
      <c r="C454" s="36">
        <f t="shared" si="83"/>
        <v>0.98944387040720461</v>
      </c>
      <c r="D454" s="35">
        <f t="shared" si="74"/>
        <v>1.055612959279544E-2</v>
      </c>
      <c r="E454" s="29">
        <f t="shared" si="75"/>
        <v>0.78030639838559279</v>
      </c>
      <c r="F454" s="29">
        <f t="shared" si="76"/>
        <v>1.6605259825070093E-2</v>
      </c>
      <c r="G454" s="29">
        <f t="shared" si="77"/>
        <v>1.1084289753705963E-4</v>
      </c>
      <c r="H454" s="29">
        <f t="shared" si="80"/>
        <v>0.79702250110819994</v>
      </c>
      <c r="I454" s="23">
        <f t="shared" si="82"/>
        <v>0.97902681204186248</v>
      </c>
      <c r="J454" s="23">
        <f t="shared" si="78"/>
        <v>2.0834116730684173E-2</v>
      </c>
      <c r="K454" s="23">
        <f t="shared" si="79"/>
        <v>1.3907122745335408E-4</v>
      </c>
      <c r="L454" s="23">
        <f t="shared" si="81"/>
        <v>1</v>
      </c>
    </row>
    <row r="455" spans="2:12" x14ac:dyDescent="0.2">
      <c r="B455" s="42">
        <v>418</v>
      </c>
      <c r="C455" s="36">
        <f t="shared" si="83"/>
        <v>0.98941578854013157</v>
      </c>
      <c r="D455" s="35">
        <f t="shared" si="74"/>
        <v>1.0584211459868396E-2</v>
      </c>
      <c r="E455" s="29">
        <f t="shared" si="75"/>
        <v>0.78026234063105204</v>
      </c>
      <c r="F455" s="29">
        <f t="shared" si="76"/>
        <v>1.6648848166979983E-2</v>
      </c>
      <c r="G455" s="29">
        <f t="shared" si="77"/>
        <v>1.1143187197989162E-4</v>
      </c>
      <c r="H455" s="29">
        <f t="shared" si="80"/>
        <v>0.79702262067001195</v>
      </c>
      <c r="I455" s="23">
        <f t="shared" si="82"/>
        <v>0.9789713872551441</v>
      </c>
      <c r="J455" s="23">
        <f t="shared" si="78"/>
        <v>2.0888802569975034E-2</v>
      </c>
      <c r="K455" s="23">
        <f t="shared" si="79"/>
        <v>1.3981017488087996E-4</v>
      </c>
      <c r="L455" s="23">
        <f t="shared" si="81"/>
        <v>1</v>
      </c>
    </row>
    <row r="456" spans="2:12" x14ac:dyDescent="0.2">
      <c r="B456" s="42">
        <v>419</v>
      </c>
      <c r="C456" s="36">
        <f t="shared" si="83"/>
        <v>0.98938755787067978</v>
      </c>
      <c r="D456" s="35">
        <f t="shared" si="74"/>
        <v>1.0612442129320264E-2</v>
      </c>
      <c r="E456" s="29">
        <f t="shared" si="75"/>
        <v>0.78021805128215471</v>
      </c>
      <c r="F456" s="29">
        <f t="shared" si="76"/>
        <v>1.669266436866005E-2</v>
      </c>
      <c r="G456" s="29">
        <f t="shared" si="77"/>
        <v>1.1202553222720949E-4</v>
      </c>
      <c r="H456" s="29">
        <f t="shared" si="80"/>
        <v>0.79702274118304195</v>
      </c>
      <c r="I456" s="23">
        <f t="shared" si="82"/>
        <v>0.9789156707424137</v>
      </c>
      <c r="J456" s="23">
        <f t="shared" si="78"/>
        <v>2.094377425653211E-2</v>
      </c>
      <c r="K456" s="23">
        <f t="shared" si="79"/>
        <v>1.4055500105420709E-4</v>
      </c>
      <c r="L456" s="23">
        <f t="shared" si="81"/>
        <v>1</v>
      </c>
    </row>
    <row r="457" spans="2:12" x14ac:dyDescent="0.2">
      <c r="B457" s="42">
        <v>420</v>
      </c>
      <c r="C457" s="39">
        <f t="shared" si="83"/>
        <v>0.98935917721837352</v>
      </c>
      <c r="D457" s="40">
        <f t="shared" si="74"/>
        <v>1.0640822781626477E-2</v>
      </c>
      <c r="E457" s="31">
        <f t="shared" si="75"/>
        <v>0.78017352851643818</v>
      </c>
      <c r="F457" s="31">
        <f t="shared" si="76"/>
        <v>1.6736710212987116E-2</v>
      </c>
      <c r="G457" s="31">
        <f t="shared" si="77"/>
        <v>1.1262392794817163E-4</v>
      </c>
      <c r="H457" s="31">
        <f t="shared" si="80"/>
        <v>0.79702286265737354</v>
      </c>
      <c r="I457" s="24">
        <f t="shared" si="82"/>
        <v>0.97885966020503157</v>
      </c>
      <c r="J457" s="24">
        <f t="shared" si="78"/>
        <v>2.0999034026683801E-2</v>
      </c>
      <c r="K457" s="24">
        <f t="shared" si="79"/>
        <v>1.4130576828457519E-4</v>
      </c>
      <c r="L457" s="24">
        <f t="shared" si="81"/>
        <v>0.99999999999999989</v>
      </c>
    </row>
    <row r="458" spans="2:12" x14ac:dyDescent="0.2">
      <c r="B458" s="42">
        <v>421</v>
      </c>
      <c r="C458" s="37">
        <f t="shared" si="83"/>
        <v>0.98933064539026139</v>
      </c>
      <c r="D458" s="38">
        <f t="shared" si="74"/>
        <v>1.066935460973863E-2</v>
      </c>
      <c r="E458" s="30">
        <f t="shared" si="75"/>
        <v>0.78012877049233487</v>
      </c>
      <c r="F458" s="30">
        <f t="shared" si="76"/>
        <v>1.6780987501417453E-2</v>
      </c>
      <c r="G458" s="30">
        <f t="shared" si="77"/>
        <v>1.1322710946998103E-4</v>
      </c>
      <c r="H458" s="30">
        <f t="shared" si="80"/>
        <v>0.79702298510322223</v>
      </c>
      <c r="I458" s="22">
        <f t="shared" si="82"/>
        <v>0.9788033533202315</v>
      </c>
      <c r="J458" s="22">
        <f t="shared" si="78"/>
        <v>2.105458414005984E-2</v>
      </c>
      <c r="K458" s="22">
        <f t="shared" si="79"/>
        <v>1.4206253970870994E-4</v>
      </c>
      <c r="L458" s="22">
        <f t="shared" si="81"/>
        <v>1</v>
      </c>
    </row>
    <row r="459" spans="2:12" x14ac:dyDescent="0.2">
      <c r="B459" s="42">
        <v>422</v>
      </c>
      <c r="C459" s="36">
        <f t="shared" si="83"/>
        <v>0.98930196118075076</v>
      </c>
      <c r="D459" s="35">
        <f t="shared" si="74"/>
        <v>1.0698038819249259E-2</v>
      </c>
      <c r="E459" s="29">
        <f t="shared" si="75"/>
        <v>0.78008377534892392</v>
      </c>
      <c r="F459" s="29">
        <f t="shared" si="76"/>
        <v>1.6825498054228744E-2</v>
      </c>
      <c r="G459" s="29">
        <f t="shared" si="77"/>
        <v>1.1383512778835096E-4</v>
      </c>
      <c r="H459" s="29">
        <f t="shared" si="80"/>
        <v>0.79702310853094105</v>
      </c>
      <c r="I459" s="23">
        <f t="shared" si="82"/>
        <v>0.97874674774080339</v>
      </c>
      <c r="J459" s="23">
        <f t="shared" si="78"/>
        <v>2.1110426879894621E-2</v>
      </c>
      <c r="K459" s="23">
        <f t="shared" si="79"/>
        <v>1.4282537930195005E-4</v>
      </c>
      <c r="L459" s="23">
        <f t="shared" si="81"/>
        <v>1</v>
      </c>
    </row>
    <row r="460" spans="2:12" x14ac:dyDescent="0.2">
      <c r="B460" s="42">
        <v>423</v>
      </c>
      <c r="C460" s="36">
        <f t="shared" si="83"/>
        <v>0.9892731233714408</v>
      </c>
      <c r="D460" s="35">
        <f t="shared" si="74"/>
        <v>1.0726876628559255E-2</v>
      </c>
      <c r="E460" s="29">
        <f t="shared" si="75"/>
        <v>0.7800385412056754</v>
      </c>
      <c r="F460" s="29">
        <f t="shared" si="76"/>
        <v>1.6870243710765724E-2</v>
      </c>
      <c r="G460" s="29">
        <f t="shared" si="77"/>
        <v>1.1444803457816408E-4</v>
      </c>
      <c r="H460" s="29">
        <f t="shared" si="80"/>
        <v>0.79702323295101929</v>
      </c>
      <c r="I460" s="23">
        <f t="shared" si="82"/>
        <v>0.97868984109477308</v>
      </c>
      <c r="J460" s="23">
        <f t="shared" si="78"/>
        <v>2.1166564553335269E-2</v>
      </c>
      <c r="K460" s="23">
        <f t="shared" si="79"/>
        <v>1.4359435189161847E-4</v>
      </c>
      <c r="L460" s="23">
        <f t="shared" si="81"/>
        <v>1</v>
      </c>
    </row>
    <row r="461" spans="2:12" x14ac:dyDescent="0.2">
      <c r="B461" s="42">
        <v>424</v>
      </c>
      <c r="C461" s="36">
        <f t="shared" si="83"/>
        <v>0.98924413073095208</v>
      </c>
      <c r="D461" s="35">
        <f t="shared" si="74"/>
        <v>1.0755869269047908E-2</v>
      </c>
      <c r="E461" s="29">
        <f t="shared" si="75"/>
        <v>0.77999306616219344</v>
      </c>
      <c r="F461" s="29">
        <f t="shared" si="76"/>
        <v>1.691522632968975E-2</v>
      </c>
      <c r="G461" s="29">
        <f t="shared" si="77"/>
        <v>1.1506588220433077E-4</v>
      </c>
      <c r="H461" s="29">
        <f t="shared" si="80"/>
        <v>0.79702335837408755</v>
      </c>
      <c r="I461" s="23">
        <f t="shared" si="82"/>
        <v>0.9786326309850748</v>
      </c>
      <c r="J461" s="23">
        <f t="shared" si="78"/>
        <v>2.1222999491754532E-2</v>
      </c>
      <c r="K461" s="23">
        <f t="shared" si="79"/>
        <v>1.4436952317064205E-4</v>
      </c>
      <c r="L461" s="23">
        <f t="shared" si="81"/>
        <v>1</v>
      </c>
    </row>
    <row r="462" spans="2:12" x14ac:dyDescent="0.2">
      <c r="B462" s="42">
        <v>425</v>
      </c>
      <c r="C462" s="36">
        <f t="shared" si="83"/>
        <v>0.98921498201475433</v>
      </c>
      <c r="D462" s="35">
        <f t="shared" si="74"/>
        <v>1.0785017985245702E-2</v>
      </c>
      <c r="E462" s="29">
        <f t="shared" si="75"/>
        <v>0.77994734829795254</v>
      </c>
      <c r="F462" s="29">
        <f t="shared" si="76"/>
        <v>1.6960447789232204E-2</v>
      </c>
      <c r="G462" s="29">
        <f t="shared" si="77"/>
        <v>1.1568872373284918E-4</v>
      </c>
      <c r="H462" s="29">
        <f t="shared" si="80"/>
        <v>0.79702348481091756</v>
      </c>
      <c r="I462" s="23">
        <f t="shared" si="82"/>
        <v>0.97857511498922001</v>
      </c>
      <c r="J462" s="23">
        <f t="shared" si="78"/>
        <v>2.1279734051068554E-2</v>
      </c>
      <c r="K462" s="23">
        <f t="shared" si="79"/>
        <v>1.4515095971142516E-4</v>
      </c>
      <c r="L462" s="23">
        <f t="shared" si="81"/>
        <v>1</v>
      </c>
    </row>
    <row r="463" spans="2:12" x14ac:dyDescent="0.2">
      <c r="B463" s="42">
        <v>426</v>
      </c>
      <c r="C463" s="36">
        <f t="shared" si="83"/>
        <v>0.98918567596499019</v>
      </c>
      <c r="D463" s="35">
        <f t="shared" si="74"/>
        <v>1.081432403500983E-2</v>
      </c>
      <c r="E463" s="29">
        <f t="shared" si="75"/>
        <v>0.77990138567203315</v>
      </c>
      <c r="F463" s="29">
        <f t="shared" si="76"/>
        <v>1.7005909987451984E-2</v>
      </c>
      <c r="G463" s="29">
        <f t="shared" si="77"/>
        <v>1.1631661294207327E-4</v>
      </c>
      <c r="H463" s="29">
        <f t="shared" si="80"/>
        <v>0.79702361227242724</v>
      </c>
      <c r="I463" s="23">
        <f t="shared" si="82"/>
        <v>0.97851729065896031</v>
      </c>
      <c r="J463" s="23">
        <f t="shared" si="78"/>
        <v>2.1336770612059693E-2</v>
      </c>
      <c r="K463" s="23">
        <f t="shared" si="79"/>
        <v>1.4593872897998358E-4</v>
      </c>
      <c r="L463" s="23">
        <f t="shared" si="81"/>
        <v>1</v>
      </c>
    </row>
    <row r="464" spans="2:12" x14ac:dyDescent="0.2">
      <c r="B464" s="42">
        <v>427</v>
      </c>
      <c r="C464" s="36">
        <f t="shared" si="83"/>
        <v>0.98915621131029741</v>
      </c>
      <c r="D464" s="35">
        <f t="shared" si="74"/>
        <v>1.0843788689702557E-2</v>
      </c>
      <c r="E464" s="29">
        <f t="shared" si="75"/>
        <v>0.77985517632284862</v>
      </c>
      <c r="F464" s="29">
        <f t="shared" si="76"/>
        <v>1.7051614842496968E-2</v>
      </c>
      <c r="G464" s="29">
        <f t="shared" si="77"/>
        <v>1.169496043341913E-4</v>
      </c>
      <c r="H464" s="29">
        <f t="shared" si="80"/>
        <v>0.79702374076967974</v>
      </c>
      <c r="I464" s="23">
        <f t="shared" si="82"/>
        <v>0.97845915551994522</v>
      </c>
      <c r="J464" s="23">
        <f t="shared" si="78"/>
        <v>2.1394111580704426E-2</v>
      </c>
      <c r="K464" s="23">
        <f t="shared" si="79"/>
        <v>1.4673289935034301E-4</v>
      </c>
      <c r="L464" s="23">
        <f t="shared" si="81"/>
        <v>1</v>
      </c>
    </row>
    <row r="465" spans="2:12" x14ac:dyDescent="0.2">
      <c r="B465" s="42">
        <v>428</v>
      </c>
      <c r="C465" s="36">
        <f t="shared" si="83"/>
        <v>0.98912658676562759</v>
      </c>
      <c r="D465" s="35">
        <f t="shared" si="74"/>
        <v>1.0873413234372416E-2</v>
      </c>
      <c r="E465" s="29">
        <f t="shared" si="75"/>
        <v>0.77980871826787213</v>
      </c>
      <c r="F465" s="29">
        <f t="shared" si="76"/>
        <v>1.7097564292869682E-2</v>
      </c>
      <c r="G465" s="29">
        <f t="shared" si="77"/>
        <v>1.175877531469211E-4</v>
      </c>
      <c r="H465" s="29">
        <f t="shared" si="80"/>
        <v>0.79702387031388877</v>
      </c>
      <c r="I465" s="23">
        <f t="shared" si="82"/>
        <v>0.97840070707137428</v>
      </c>
      <c r="J465" s="23">
        <f t="shared" si="78"/>
        <v>2.1451759388506415E-2</v>
      </c>
      <c r="K465" s="23">
        <f t="shared" si="79"/>
        <v>1.475335401192087E-4</v>
      </c>
      <c r="L465" s="23">
        <f t="shared" si="81"/>
        <v>0.99999999999999989</v>
      </c>
    </row>
    <row r="466" spans="2:12" x14ac:dyDescent="0.2">
      <c r="B466" s="42">
        <v>429</v>
      </c>
      <c r="C466" s="36">
        <f t="shared" si="83"/>
        <v>0.98909680103206166</v>
      </c>
      <c r="D466" s="35">
        <f t="shared" si="74"/>
        <v>1.090319896793835E-2</v>
      </c>
      <c r="E466" s="29">
        <f t="shared" si="75"/>
        <v>0.77976200950335661</v>
      </c>
      <c r="F466" s="29">
        <f t="shared" si="76"/>
        <v>1.7143760297697142E-2</v>
      </c>
      <c r="G466" s="29">
        <f t="shared" si="77"/>
        <v>1.1823111536542519E-4</v>
      </c>
      <c r="H466" s="29">
        <f t="shared" si="80"/>
        <v>0.79702400091641923</v>
      </c>
      <c r="I466" s="23">
        <f t="shared" si="82"/>
        <v>0.97834194278564413</v>
      </c>
      <c r="J466" s="23">
        <f t="shared" si="78"/>
        <v>2.1509716492834875E-2</v>
      </c>
      <c r="K466" s="23">
        <f t="shared" si="79"/>
        <v>1.4834072152091141E-4</v>
      </c>
      <c r="L466" s="23">
        <f t="shared" si="81"/>
        <v>0.99999999999999989</v>
      </c>
    </row>
    <row r="467" spans="2:12" x14ac:dyDescent="0.2">
      <c r="B467" s="42">
        <v>430</v>
      </c>
      <c r="C467" s="39">
        <f t="shared" si="83"/>
        <v>0.98906685279662321</v>
      </c>
      <c r="D467" s="40">
        <f t="shared" si="74"/>
        <v>1.0933147203376809E-2</v>
      </c>
      <c r="E467" s="31">
        <f t="shared" si="75"/>
        <v>0.77971504800405056</v>
      </c>
      <c r="F467" s="31">
        <f t="shared" si="76"/>
        <v>1.7190204837005015E-2</v>
      </c>
      <c r="G467" s="31">
        <f t="shared" si="77"/>
        <v>1.1887974773445191E-4</v>
      </c>
      <c r="H467" s="31">
        <f t="shared" si="80"/>
        <v>0.79702413258879012</v>
      </c>
      <c r="I467" s="24">
        <f t="shared" si="82"/>
        <v>0.97828286010798893</v>
      </c>
      <c r="J467" s="24">
        <f t="shared" si="78"/>
        <v>2.156798537726835E-2</v>
      </c>
      <c r="K467" s="24">
        <f t="shared" si="79"/>
        <v>1.4915451474263667E-4</v>
      </c>
      <c r="L467" s="24">
        <f t="shared" si="81"/>
        <v>0.99999999999999989</v>
      </c>
    </row>
    <row r="468" spans="2:12" x14ac:dyDescent="0.2">
      <c r="B468" s="42">
        <v>431</v>
      </c>
      <c r="C468" s="36">
        <f t="shared" si="83"/>
        <v>0.98903674073208814</v>
      </c>
      <c r="D468" s="35">
        <f t="shared" si="74"/>
        <v>1.0963259267911883E-2</v>
      </c>
      <c r="E468" s="29">
        <f t="shared" si="75"/>
        <v>0.77966783172291065</v>
      </c>
      <c r="F468" s="29">
        <f t="shared" si="76"/>
        <v>1.7236899911996128E-2</v>
      </c>
      <c r="G468" s="29">
        <f t="shared" si="77"/>
        <v>1.1953370777070615E-4</v>
      </c>
      <c r="H468" s="29">
        <f t="shared" si="80"/>
        <v>0.79702426534267756</v>
      </c>
      <c r="I468" s="23">
        <f t="shared" si="82"/>
        <v>0.97822345645611608</v>
      </c>
      <c r="J468" s="23">
        <f t="shared" si="78"/>
        <v>2.1626568551943885E-2</v>
      </c>
      <c r="K468" s="23">
        <f t="shared" si="79"/>
        <v>1.4997499193994185E-4</v>
      </c>
      <c r="L468" s="23">
        <f t="shared" si="81"/>
        <v>0.99999999999999989</v>
      </c>
    </row>
    <row r="469" spans="2:12" x14ac:dyDescent="0.2">
      <c r="B469" s="42">
        <v>432</v>
      </c>
      <c r="C469" s="36">
        <f t="shared" si="83"/>
        <v>0.98900646349679144</v>
      </c>
      <c r="D469" s="35">
        <f t="shared" si="74"/>
        <v>1.0993536503208525E-2</v>
      </c>
      <c r="E469" s="29">
        <f t="shared" si="75"/>
        <v>0.77962035859080747</v>
      </c>
      <c r="F469" s="29">
        <f t="shared" si="76"/>
        <v>1.7283847545333464E-2</v>
      </c>
      <c r="G469" s="29">
        <f t="shared" si="77"/>
        <v>1.201930537754558E-4</v>
      </c>
      <c r="H469" s="29">
        <f t="shared" si="80"/>
        <v>0.7970243991899163</v>
      </c>
      <c r="I469" s="23">
        <f t="shared" si="82"/>
        <v>0.97816372921983563</v>
      </c>
      <c r="J469" s="23">
        <f t="shared" si="78"/>
        <v>2.1685468553911912E-2</v>
      </c>
      <c r="K469" s="23">
        <f t="shared" si="79"/>
        <v>1.5080222625256921E-4</v>
      </c>
      <c r="L469" s="23">
        <f t="shared" si="81"/>
        <v>1.0000000000000002</v>
      </c>
    </row>
    <row r="470" spans="2:12" x14ac:dyDescent="0.2">
      <c r="B470" s="42">
        <v>433</v>
      </c>
      <c r="C470" s="36">
        <f t="shared" si="83"/>
        <v>0.98897601973443106</v>
      </c>
      <c r="D470" s="35">
        <f t="shared" si="74"/>
        <v>1.1023980265568905E-2</v>
      </c>
      <c r="E470" s="29">
        <f t="shared" si="75"/>
        <v>0.77957262651622883</v>
      </c>
      <c r="F470" s="29">
        <f t="shared" si="76"/>
        <v>1.7331049781427667E-2</v>
      </c>
      <c r="G470" s="29">
        <f t="shared" si="77"/>
        <v>1.2085784484737832E-4</v>
      </c>
      <c r="H470" s="29">
        <f t="shared" si="80"/>
        <v>0.79702453414250385</v>
      </c>
      <c r="I470" s="23">
        <f t="shared" si="82"/>
        <v>0.9781036757606828</v>
      </c>
      <c r="J470" s="23">
        <f t="shared" si="78"/>
        <v>2.1744687947496687E-2</v>
      </c>
      <c r="K470" s="23">
        <f t="shared" si="79"/>
        <v>1.5163629182055966E-4</v>
      </c>
      <c r="L470" s="23">
        <f t="shared" si="81"/>
        <v>1</v>
      </c>
    </row>
    <row r="471" spans="2:12" x14ac:dyDescent="0.2">
      <c r="B471" s="42">
        <v>434</v>
      </c>
      <c r="C471" s="36">
        <f t="shared" si="83"/>
        <v>0.98894540807386799</v>
      </c>
      <c r="D471" s="35">
        <f t="shared" si="74"/>
        <v>1.1054591926131983E-2</v>
      </c>
      <c r="E471" s="29">
        <f t="shared" si="75"/>
        <v>0.7795246333849768</v>
      </c>
      <c r="F471" s="29">
        <f t="shared" si="76"/>
        <v>1.737850868672916E-2</v>
      </c>
      <c r="G471" s="29">
        <f t="shared" si="77"/>
        <v>1.2152814089565265E-4</v>
      </c>
      <c r="H471" s="29">
        <f t="shared" si="80"/>
        <v>0.79702467021260159</v>
      </c>
      <c r="I471" s="23">
        <f t="shared" si="82"/>
        <v>0.97804329341153673</v>
      </c>
      <c r="J471" s="23">
        <f t="shared" si="78"/>
        <v>2.1804229324662618E-2</v>
      </c>
      <c r="K471" s="23">
        <f t="shared" si="79"/>
        <v>1.5247726380067476E-4</v>
      </c>
      <c r="L471" s="23">
        <f t="shared" si="81"/>
        <v>1</v>
      </c>
    </row>
    <row r="472" spans="2:12" x14ac:dyDescent="0.2">
      <c r="B472" s="42">
        <v>435</v>
      </c>
      <c r="C472" s="36">
        <f t="shared" si="83"/>
        <v>0.98891462712892364</v>
      </c>
      <c r="D472" s="35">
        <f t="shared" ref="D472:D535" si="84">(F472/2+G472)/H472</f>
        <v>1.1085372871076355E-2</v>
      </c>
      <c r="E472" s="29">
        <f t="shared" ref="E472:E535" si="85">C471*C471*(1-$C$7)</f>
        <v>0.77947637705986017</v>
      </c>
      <c r="F472" s="29">
        <f t="shared" ref="F472:F535" si="86">2*C471*D471*(1-$C$8)</f>
        <v>1.7426226350025015E-2</v>
      </c>
      <c r="G472" s="29">
        <f t="shared" ref="G472:G535" si="87">D471*D471*(1-$C$9)</f>
        <v>1.2220400265330241E-4</v>
      </c>
      <c r="H472" s="29">
        <f t="shared" si="80"/>
        <v>0.79702480741253845</v>
      </c>
      <c r="I472" s="23">
        <f t="shared" si="82"/>
        <v>0.97798257947623046</v>
      </c>
      <c r="J472" s="23">
        <f t="shared" ref="J472:J535" si="88">F472/H472</f>
        <v>2.1864095305386442E-2</v>
      </c>
      <c r="K472" s="23">
        <f t="shared" ref="K472:K535" si="89">G472/H472</f>
        <v>1.5332521838313354E-4</v>
      </c>
      <c r="L472" s="23">
        <f t="shared" si="81"/>
        <v>1</v>
      </c>
    </row>
    <row r="473" spans="2:12" x14ac:dyDescent="0.2">
      <c r="B473" s="42">
        <v>436</v>
      </c>
      <c r="C473" s="36">
        <f t="shared" si="83"/>
        <v>0.98888367549817358</v>
      </c>
      <c r="D473" s="35">
        <f t="shared" si="84"/>
        <v>1.1116324501826397E-2</v>
      </c>
      <c r="E473" s="29">
        <f t="shared" si="85"/>
        <v>0.77942785538038184</v>
      </c>
      <c r="F473" s="29">
        <f t="shared" si="86"/>
        <v>1.7474204882740579E-2</v>
      </c>
      <c r="G473" s="29">
        <f t="shared" si="87"/>
        <v>1.2288549169079562E-4</v>
      </c>
      <c r="H473" s="29">
        <f t="shared" si="80"/>
        <v>0.7970249457548132</v>
      </c>
      <c r="I473" s="23">
        <f t="shared" si="82"/>
        <v>0.97792153122915593</v>
      </c>
      <c r="J473" s="23">
        <f t="shared" si="88"/>
        <v>2.1924288538035453E-2</v>
      </c>
      <c r="K473" s="23">
        <f t="shared" si="89"/>
        <v>1.5418023280867118E-4</v>
      </c>
      <c r="L473" s="23">
        <f t="shared" si="81"/>
        <v>1</v>
      </c>
    </row>
    <row r="474" spans="2:12" x14ac:dyDescent="0.2">
      <c r="B474" s="42">
        <v>437</v>
      </c>
      <c r="C474" s="36">
        <f t="shared" si="83"/>
        <v>0.98885255176473819</v>
      </c>
      <c r="D474" s="35">
        <f t="shared" si="84"/>
        <v>1.1147448235261839E-2</v>
      </c>
      <c r="E474" s="29">
        <f t="shared" si="85"/>
        <v>0.77937906616242125</v>
      </c>
      <c r="F474" s="29">
        <f t="shared" si="86"/>
        <v>1.7522446419246003E-2</v>
      </c>
      <c r="G474" s="29">
        <f t="shared" si="87"/>
        <v>1.2357267042990589E-4</v>
      </c>
      <c r="H474" s="29">
        <f t="shared" si="80"/>
        <v>0.79702508525209725</v>
      </c>
      <c r="I474" s="23">
        <f t="shared" si="82"/>
        <v>0.97786014591486214</v>
      </c>
      <c r="J474" s="23">
        <f t="shared" si="88"/>
        <v>2.1984811699751826E-2</v>
      </c>
      <c r="K474" s="23">
        <f t="shared" si="89"/>
        <v>1.5504238538592563E-4</v>
      </c>
      <c r="L474" s="23">
        <f t="shared" si="81"/>
        <v>0.99999999999999989</v>
      </c>
    </row>
    <row r="475" spans="2:12" x14ac:dyDescent="0.2">
      <c r="B475" s="42">
        <v>438</v>
      </c>
      <c r="C475" s="36">
        <f t="shared" si="83"/>
        <v>0.98882125449606928</v>
      </c>
      <c r="D475" s="35">
        <f t="shared" si="84"/>
        <v>1.1178745503930767E-2</v>
      </c>
      <c r="E475" s="29">
        <f t="shared" si="85"/>
        <v>0.77933000719791234</v>
      </c>
      <c r="F475" s="29">
        <f t="shared" si="86"/>
        <v>1.7570953117167769E-2</v>
      </c>
      <c r="G475" s="29">
        <f t="shared" si="87"/>
        <v>1.2426560215784228E-4</v>
      </c>
      <c r="H475" s="29">
        <f t="shared" si="80"/>
        <v>0.7970252259172379</v>
      </c>
      <c r="I475" s="23">
        <f t="shared" si="82"/>
        <v>0.97779842074764767</v>
      </c>
      <c r="J475" s="23">
        <f t="shared" si="88"/>
        <v>2.204566749684321E-2</v>
      </c>
      <c r="K475" s="23">
        <f t="shared" si="89"/>
        <v>1.559117555091611E-4</v>
      </c>
      <c r="L475" s="23">
        <f t="shared" si="81"/>
        <v>1</v>
      </c>
    </row>
    <row r="476" spans="2:12" x14ac:dyDescent="0.2">
      <c r="B476" s="42">
        <v>439</v>
      </c>
      <c r="C476" s="36">
        <f t="shared" si="83"/>
        <v>0.98878978224373382</v>
      </c>
      <c r="D476" s="35">
        <f t="shared" si="84"/>
        <v>1.1210217756266154E-2</v>
      </c>
      <c r="E476" s="29">
        <f t="shared" si="85"/>
        <v>0.77928067625451458</v>
      </c>
      <c r="F476" s="29">
        <f t="shared" si="86"/>
        <v>1.7619727157705246E-2</v>
      </c>
      <c r="G476" s="29">
        <f t="shared" si="87"/>
        <v>1.2496435104165235E-4</v>
      </c>
      <c r="H476" s="29">
        <f t="shared" si="80"/>
        <v>0.79702536776326149</v>
      </c>
      <c r="I476" s="23">
        <f t="shared" si="82"/>
        <v>0.97773635291114402</v>
      </c>
      <c r="J476" s="23">
        <f t="shared" si="88"/>
        <v>2.2106858665179641E-2</v>
      </c>
      <c r="K476" s="23">
        <f t="shared" si="89"/>
        <v>1.5678842367633424E-4</v>
      </c>
      <c r="L476" s="23">
        <f t="shared" si="81"/>
        <v>0.99999999999999989</v>
      </c>
    </row>
    <row r="477" spans="2:12" x14ac:dyDescent="0.2">
      <c r="B477" s="42">
        <v>440</v>
      </c>
      <c r="C477" s="39">
        <f t="shared" si="83"/>
        <v>0.98875813354319397</v>
      </c>
      <c r="D477" s="40">
        <f t="shared" si="84"/>
        <v>1.1241866456806004E-2</v>
      </c>
      <c r="E477" s="31">
        <f t="shared" si="85"/>
        <v>0.77923107107527956</v>
      </c>
      <c r="F477" s="31">
        <f t="shared" si="86"/>
        <v>1.7668770745952456E-2</v>
      </c>
      <c r="G477" s="31">
        <f t="shared" si="87"/>
        <v>1.2566898214290496E-4</v>
      </c>
      <c r="H477" s="31">
        <f t="shared" si="80"/>
        <v>0.79702551080337491</v>
      </c>
      <c r="I477" s="24">
        <f t="shared" si="82"/>
        <v>0.9776739395578955</v>
      </c>
      <c r="J477" s="24">
        <f t="shared" si="88"/>
        <v>2.2168387970596989E-2</v>
      </c>
      <c r="K477" s="24">
        <f t="shared" si="89"/>
        <v>1.5767247150751153E-4</v>
      </c>
      <c r="L477" s="24">
        <f t="shared" si="81"/>
        <v>1</v>
      </c>
    </row>
    <row r="478" spans="2:12" x14ac:dyDescent="0.2">
      <c r="B478" s="42">
        <v>441</v>
      </c>
      <c r="C478" s="36">
        <f t="shared" si="83"/>
        <v>0.98872630691358288</v>
      </c>
      <c r="D478" s="35">
        <f t="shared" si="84"/>
        <v>1.1273693086417132E-2</v>
      </c>
      <c r="E478" s="29">
        <f t="shared" si="85"/>
        <v>0.77918118937831293</v>
      </c>
      <c r="F478" s="29">
        <f t="shared" si="86"/>
        <v>1.771808611122511E-2</v>
      </c>
      <c r="G478" s="29">
        <f t="shared" si="87"/>
        <v>1.2637956143265997E-4</v>
      </c>
      <c r="H478" s="29">
        <f t="shared" si="80"/>
        <v>0.79702565505097078</v>
      </c>
      <c r="I478" s="23">
        <f t="shared" si="82"/>
        <v>0.97761117780892925</v>
      </c>
      <c r="J478" s="23">
        <f t="shared" si="88"/>
        <v>2.223025820930697E-2</v>
      </c>
      <c r="K478" s="23">
        <f t="shared" si="89"/>
        <v>1.585639817636458E-4</v>
      </c>
      <c r="L478" s="23">
        <f t="shared" si="81"/>
        <v>0.99999999999999989</v>
      </c>
    </row>
    <row r="479" spans="2:12" x14ac:dyDescent="0.2">
      <c r="B479" s="42">
        <v>442</v>
      </c>
      <c r="C479" s="36">
        <f t="shared" si="83"/>
        <v>0.98869430085747734</v>
      </c>
      <c r="D479" s="35">
        <f t="shared" si="84"/>
        <v>1.130569914252268E-2</v>
      </c>
      <c r="E479" s="29">
        <f t="shared" si="85"/>
        <v>0.77913102885642904</v>
      </c>
      <c r="F479" s="29">
        <f t="shared" si="86"/>
        <v>1.7767675507392982E-2</v>
      </c>
      <c r="G479" s="29">
        <f t="shared" si="87"/>
        <v>1.2709615580672943E-4</v>
      </c>
      <c r="H479" s="29">
        <f t="shared" si="80"/>
        <v>0.79702580051962879</v>
      </c>
      <c r="I479" s="23">
        <f t="shared" si="82"/>
        <v>0.97754806475332034</v>
      </c>
      <c r="J479" s="23">
        <f t="shared" si="88"/>
        <v>2.2292472208313922E-2</v>
      </c>
      <c r="K479" s="23">
        <f t="shared" si="89"/>
        <v>1.5946303836571896E-4</v>
      </c>
      <c r="L479" s="23">
        <f t="shared" si="81"/>
        <v>0.99999999999999989</v>
      </c>
    </row>
    <row r="480" spans="2:12" x14ac:dyDescent="0.2">
      <c r="B480" s="42">
        <v>443</v>
      </c>
      <c r="C480" s="36">
        <f t="shared" si="83"/>
        <v>0.98866211386066649</v>
      </c>
      <c r="D480" s="35">
        <f t="shared" si="84"/>
        <v>1.1337886139333458E-2</v>
      </c>
      <c r="E480" s="29">
        <f t="shared" si="85"/>
        <v>0.77908058717680051</v>
      </c>
      <c r="F480" s="29">
        <f t="shared" si="86"/>
        <v>1.7817541213217779E-2</v>
      </c>
      <c r="G480" s="29">
        <f t="shared" si="87"/>
        <v>1.2781883310123806E-4</v>
      </c>
      <c r="H480" s="29">
        <f t="shared" si="80"/>
        <v>0.79702594722311948</v>
      </c>
      <c r="I480" s="23">
        <f t="shared" si="82"/>
        <v>0.97748459744774741</v>
      </c>
      <c r="J480" s="23">
        <f t="shared" si="88"/>
        <v>2.2355032825838398E-2</v>
      </c>
      <c r="K480" s="23">
        <f t="shared" si="89"/>
        <v>1.6036972641425996E-4</v>
      </c>
      <c r="L480" s="23">
        <f t="shared" si="81"/>
        <v>1</v>
      </c>
    </row>
    <row r="481" spans="2:12" x14ac:dyDescent="0.2">
      <c r="B481" s="42">
        <v>444</v>
      </c>
      <c r="C481" s="36">
        <f t="shared" si="83"/>
        <v>0.98862974439191686</v>
      </c>
      <c r="D481" s="35">
        <f t="shared" si="84"/>
        <v>1.137025560808314E-2</v>
      </c>
      <c r="E481" s="29">
        <f t="shared" si="85"/>
        <v>0.77902986198060276</v>
      </c>
      <c r="F481" s="29">
        <f t="shared" si="86"/>
        <v>1.7867685532696596E-2</v>
      </c>
      <c r="G481" s="29">
        <f t="shared" si="87"/>
        <v>1.2854766210848974E-4</v>
      </c>
      <c r="H481" s="29">
        <f t="shared" si="80"/>
        <v>0.79702609517540779</v>
      </c>
      <c r="I481" s="23">
        <f t="shared" si="82"/>
        <v>0.97742077291604301</v>
      </c>
      <c r="J481" s="23">
        <f t="shared" si="88"/>
        <v>2.2417942951747791E-2</v>
      </c>
      <c r="K481" s="23">
        <f t="shared" si="89"/>
        <v>1.6128413220924622E-4</v>
      </c>
      <c r="L481" s="23">
        <f t="shared" si="81"/>
        <v>1</v>
      </c>
    </row>
    <row r="482" spans="2:12" x14ac:dyDescent="0.2">
      <c r="B482" s="42">
        <v>445</v>
      </c>
      <c r="C482" s="36">
        <f t="shared" si="83"/>
        <v>0.98859719090273257</v>
      </c>
      <c r="D482" s="35">
        <f t="shared" si="84"/>
        <v>1.140280909726743E-2</v>
      </c>
      <c r="E482" s="29">
        <f t="shared" si="85"/>
        <v>0.77897885088265217</v>
      </c>
      <c r="F482" s="29">
        <f t="shared" si="86"/>
        <v>1.7918110795411051E-2</v>
      </c>
      <c r="G482" s="29">
        <f t="shared" si="87"/>
        <v>1.292827125931461E-4</v>
      </c>
      <c r="H482" s="29">
        <f t="shared" si="80"/>
        <v>0.79702624439065639</v>
      </c>
      <c r="I482" s="23">
        <f t="shared" si="82"/>
        <v>0.97735658814873549</v>
      </c>
      <c r="J482" s="23">
        <f t="shared" si="88"/>
        <v>2.2481205507994068E-2</v>
      </c>
      <c r="K482" s="23">
        <f t="shared" si="89"/>
        <v>1.6220634327039694E-4</v>
      </c>
      <c r="L482" s="23">
        <f t="shared" si="81"/>
        <v>0.99999999999999989</v>
      </c>
    </row>
    <row r="483" spans="2:12" x14ac:dyDescent="0.2">
      <c r="B483" s="42">
        <v>446</v>
      </c>
      <c r="C483" s="36">
        <f t="shared" si="83"/>
        <v>0.98856445182711272</v>
      </c>
      <c r="D483" s="35">
        <f t="shared" si="84"/>
        <v>1.143554817288726E-2</v>
      </c>
      <c r="E483" s="29">
        <f t="shared" si="85"/>
        <v>0.77892755147103665</v>
      </c>
      <c r="F483" s="29">
        <f t="shared" si="86"/>
        <v>1.7968819356882177E-2</v>
      </c>
      <c r="G483" s="29">
        <f t="shared" si="87"/>
        <v>1.3002405530872487E-4</v>
      </c>
      <c r="H483" s="29">
        <f t="shared" si="80"/>
        <v>0.79702639488322757</v>
      </c>
      <c r="I483" s="23">
        <f t="shared" si="82"/>
        <v>0.9772920401025833</v>
      </c>
      <c r="J483" s="23">
        <f t="shared" si="88"/>
        <v>2.2544823449058785E-2</v>
      </c>
      <c r="K483" s="23">
        <f t="shared" si="89"/>
        <v>1.6313644835786739E-4</v>
      </c>
      <c r="L483" s="23">
        <f t="shared" si="81"/>
        <v>1</v>
      </c>
    </row>
    <row r="484" spans="2:12" x14ac:dyDescent="0.2">
      <c r="B484" s="42">
        <v>447</v>
      </c>
      <c r="C484" s="36">
        <f t="shared" si="83"/>
        <v>0.98853152558130386</v>
      </c>
      <c r="D484" s="35">
        <f t="shared" si="84"/>
        <v>1.1468474418696088E-2</v>
      </c>
      <c r="E484" s="29">
        <f t="shared" si="85"/>
        <v>0.77887596130674319</v>
      </c>
      <c r="F484" s="29">
        <f t="shared" si="86"/>
        <v>1.8019813598931296E-2</v>
      </c>
      <c r="G484" s="29">
        <f t="shared" si="87"/>
        <v>1.3077176201442515E-4</v>
      </c>
      <c r="H484" s="29">
        <f t="shared" si="80"/>
        <v>0.79702654666768891</v>
      </c>
      <c r="I484" s="23">
        <f t="shared" si="82"/>
        <v>0.97722712570010117</v>
      </c>
      <c r="J484" s="23">
        <f t="shared" si="88"/>
        <v>2.2608799762405467E-2</v>
      </c>
      <c r="K484" s="23">
        <f t="shared" si="89"/>
        <v>1.640745374933527E-4</v>
      </c>
      <c r="L484" s="23">
        <f t="shared" si="81"/>
        <v>1</v>
      </c>
    </row>
    <row r="485" spans="2:12" x14ac:dyDescent="0.2">
      <c r="B485" s="42">
        <v>448</v>
      </c>
      <c r="C485" s="36">
        <f t="shared" si="83"/>
        <v>0.98849841056354859</v>
      </c>
      <c r="D485" s="35">
        <f t="shared" si="84"/>
        <v>1.1501589436451411E-2</v>
      </c>
      <c r="E485" s="29">
        <f t="shared" si="85"/>
        <v>0.77882407792327557</v>
      </c>
      <c r="F485" s="29">
        <f t="shared" si="86"/>
        <v>1.8071095930046854E-2</v>
      </c>
      <c r="G485" s="29">
        <f t="shared" si="87"/>
        <v>1.3152590549228655E-4</v>
      </c>
      <c r="H485" s="29">
        <f t="shared" si="80"/>
        <v>0.79702669975881468</v>
      </c>
      <c r="I485" s="23">
        <f t="shared" si="82"/>
        <v>0.97716184182907884</v>
      </c>
      <c r="J485" s="23">
        <f t="shared" si="88"/>
        <v>2.2673137468939602E-2</v>
      </c>
      <c r="K485" s="23">
        <f t="shared" si="89"/>
        <v>1.6502070198161131E-4</v>
      </c>
      <c r="L485" s="23">
        <f t="shared" si="81"/>
        <v>1</v>
      </c>
    </row>
    <row r="486" spans="2:12" x14ac:dyDescent="0.2">
      <c r="B486" s="42">
        <v>449</v>
      </c>
      <c r="C486" s="36">
        <f t="shared" si="83"/>
        <v>0.98846510515382946</v>
      </c>
      <c r="D486" s="35">
        <f t="shared" si="84"/>
        <v>1.1534894846170537E-2</v>
      </c>
      <c r="E486" s="29">
        <f t="shared" si="85"/>
        <v>0.7787718988262694</v>
      </c>
      <c r="F486" s="29">
        <f t="shared" si="86"/>
        <v>1.8122668785757433E-2</v>
      </c>
      <c r="G486" s="29">
        <f t="shared" si="87"/>
        <v>1.3228655956469069E-4</v>
      </c>
      <c r="H486" s="29">
        <f t="shared" si="80"/>
        <v>0.79702685417159147</v>
      </c>
      <c r="I486" s="23">
        <f t="shared" si="82"/>
        <v>0.97709618534209142</v>
      </c>
      <c r="J486" s="23">
        <f t="shared" si="88"/>
        <v>2.2737839623476242E-2</v>
      </c>
      <c r="K486" s="23">
        <f t="shared" si="89"/>
        <v>1.6597503443241673E-4</v>
      </c>
      <c r="L486" s="23">
        <f t="shared" si="81"/>
        <v>1</v>
      </c>
    </row>
    <row r="487" spans="2:12" x14ac:dyDescent="0.2">
      <c r="B487" s="42">
        <v>450</v>
      </c>
      <c r="C487" s="39">
        <f t="shared" si="83"/>
        <v>0.98843160771360927</v>
      </c>
      <c r="D487" s="40">
        <f t="shared" si="84"/>
        <v>1.1568392286390717E-2</v>
      </c>
      <c r="E487" s="31">
        <f t="shared" si="85"/>
        <v>0.77871942149309648</v>
      </c>
      <c r="F487" s="31">
        <f t="shared" si="86"/>
        <v>1.8174534629010967E-2</v>
      </c>
      <c r="G487" s="31">
        <f t="shared" si="87"/>
        <v>1.3305379911221163E-4</v>
      </c>
      <c r="H487" s="31">
        <f t="shared" si="80"/>
        <v>0.79702700992121966</v>
      </c>
      <c r="I487" s="24">
        <f t="shared" si="82"/>
        <v>0.97703015305600149</v>
      </c>
      <c r="J487" s="24">
        <f t="shared" si="88"/>
        <v>2.2802909315215537E-2</v>
      </c>
      <c r="K487" s="24">
        <f t="shared" si="89"/>
        <v>1.6693762878294805E-4</v>
      </c>
      <c r="L487" s="24">
        <f t="shared" si="81"/>
        <v>1</v>
      </c>
    </row>
    <row r="488" spans="2:12" x14ac:dyDescent="0.2">
      <c r="B488" s="42">
        <v>451</v>
      </c>
      <c r="C488" s="37">
        <f t="shared" si="83"/>
        <v>0.98839791658556631</v>
      </c>
      <c r="D488" s="38">
        <f t="shared" si="84"/>
        <v>1.1602083414433749E-2</v>
      </c>
      <c r="E488" s="30">
        <f t="shared" si="85"/>
        <v>0.77866664337246627</v>
      </c>
      <c r="F488" s="30">
        <f t="shared" si="86"/>
        <v>1.8226695950560434E-2</v>
      </c>
      <c r="G488" s="30">
        <f t="shared" si="87"/>
        <v>1.3382770009182424E-4</v>
      </c>
      <c r="H488" s="30">
        <f t="shared" si="80"/>
        <v>0.7970271670231186</v>
      </c>
      <c r="I488" s="22">
        <f t="shared" si="82"/>
        <v>0.97696374175145306</v>
      </c>
      <c r="J488" s="22">
        <f t="shared" si="88"/>
        <v>2.2868349668226238E-2</v>
      </c>
      <c r="K488" s="22">
        <f t="shared" si="89"/>
        <v>1.6790858032062842E-4</v>
      </c>
      <c r="L488" s="22">
        <f t="shared" si="81"/>
        <v>1</v>
      </c>
    </row>
    <row r="489" spans="2:12" x14ac:dyDescent="0.2">
      <c r="B489" s="42">
        <v>452</v>
      </c>
      <c r="C489" s="36">
        <f t="shared" si="83"/>
        <v>0.98836403009332496</v>
      </c>
      <c r="D489" s="35">
        <f t="shared" si="84"/>
        <v>1.1635969906675085E-2</v>
      </c>
      <c r="E489" s="29">
        <f t="shared" si="85"/>
        <v>0.77861356188401831</v>
      </c>
      <c r="F489" s="29">
        <f t="shared" si="86"/>
        <v>1.8279155269355959E-2</v>
      </c>
      <c r="G489" s="29">
        <f t="shared" si="87"/>
        <v>1.3460833955547866E-4</v>
      </c>
      <c r="H489" s="29">
        <f t="shared" si="80"/>
        <v>0.79702732549292976</v>
      </c>
      <c r="I489" s="23">
        <f t="shared" si="82"/>
        <v>0.97689694817235628</v>
      </c>
      <c r="J489" s="23">
        <f t="shared" si="88"/>
        <v>2.2934163841937322E-2</v>
      </c>
      <c r="K489" s="23">
        <f t="shared" si="89"/>
        <v>1.6888798570642325E-4</v>
      </c>
      <c r="L489" s="23">
        <f t="shared" si="81"/>
        <v>1</v>
      </c>
    </row>
    <row r="490" spans="2:12" x14ac:dyDescent="0.2">
      <c r="B490" s="42">
        <v>453</v>
      </c>
      <c r="C490" s="36">
        <f t="shared" si="83"/>
        <v>0.98832994654118245</v>
      </c>
      <c r="D490" s="35">
        <f t="shared" si="84"/>
        <v>1.16700534588176E-2</v>
      </c>
      <c r="E490" s="29">
        <f t="shared" si="85"/>
        <v>0.77856017441790815</v>
      </c>
      <c r="F490" s="29">
        <f t="shared" si="86"/>
        <v>1.8331915132943622E-2</v>
      </c>
      <c r="G490" s="29">
        <f t="shared" si="87"/>
        <v>1.3539579566904819E-4</v>
      </c>
      <c r="H490" s="29">
        <f t="shared" si="80"/>
        <v>0.79702748534652079</v>
      </c>
      <c r="I490" s="23">
        <f t="shared" si="82"/>
        <v>0.97682976902536345</v>
      </c>
      <c r="J490" s="23">
        <f t="shared" si="88"/>
        <v>2.3000355031637987E-2</v>
      </c>
      <c r="K490" s="23">
        <f t="shared" si="89"/>
        <v>1.6987594299860642E-4</v>
      </c>
      <c r="L490" s="23">
        <f t="shared" si="81"/>
        <v>1</v>
      </c>
    </row>
    <row r="491" spans="2:12" x14ac:dyDescent="0.2">
      <c r="B491" s="42">
        <v>454</v>
      </c>
      <c r="C491" s="36">
        <f t="shared" si="83"/>
        <v>0.98829566421382997</v>
      </c>
      <c r="D491" s="35">
        <f t="shared" si="84"/>
        <v>1.1704335786170049E-2</v>
      </c>
      <c r="E491" s="29">
        <f t="shared" si="85"/>
        <v>0.77850647833438691</v>
      </c>
      <c r="F491" s="29">
        <f t="shared" si="86"/>
        <v>1.8384978117870987E-2</v>
      </c>
      <c r="G491" s="29">
        <f t="shared" si="87"/>
        <v>1.3619014773166063E-4</v>
      </c>
      <c r="H491" s="29">
        <f t="shared" si="80"/>
        <v>0.79702764659998959</v>
      </c>
      <c r="I491" s="23">
        <f t="shared" si="82"/>
        <v>0.97676220097933686</v>
      </c>
      <c r="J491" s="23">
        <f t="shared" si="88"/>
        <v>2.3066926468986084E-2</v>
      </c>
      <c r="K491" s="23">
        <f t="shared" si="89"/>
        <v>1.7087255167700779E-4</v>
      </c>
      <c r="L491" s="23">
        <f t="shared" si="81"/>
        <v>1</v>
      </c>
    </row>
    <row r="492" spans="2:12" x14ac:dyDescent="0.2">
      <c r="B492" s="42">
        <v>455</v>
      </c>
      <c r="C492" s="36">
        <f t="shared" si="83"/>
        <v>0.98826118137606966</v>
      </c>
      <c r="D492" s="35">
        <f t="shared" si="84"/>
        <v>1.1738818623930372E-2</v>
      </c>
      <c r="E492" s="29">
        <f t="shared" si="85"/>
        <v>0.77845247096337267</v>
      </c>
      <c r="F492" s="29">
        <f t="shared" si="86"/>
        <v>1.8438346830099556E-2</v>
      </c>
      <c r="G492" s="29">
        <f t="shared" si="87"/>
        <v>1.3699147619542087E-4</v>
      </c>
      <c r="H492" s="29">
        <f t="shared" si="80"/>
        <v>0.79702780926966765</v>
      </c>
      <c r="I492" s="23">
        <f t="shared" si="82"/>
        <v>0.97669424066480703</v>
      </c>
      <c r="J492" s="23">
        <f t="shared" si="88"/>
        <v>2.3133881422525242E-2</v>
      </c>
      <c r="K492" s="23">
        <f t="shared" si="89"/>
        <v>1.7187791266775105E-4</v>
      </c>
      <c r="L492" s="23">
        <f t="shared" si="81"/>
        <v>1</v>
      </c>
    </row>
    <row r="493" spans="2:12" x14ac:dyDescent="0.2">
      <c r="B493" s="42">
        <v>456</v>
      </c>
      <c r="C493" s="36">
        <f t="shared" si="83"/>
        <v>0.98822649627252612</v>
      </c>
      <c r="D493" s="35">
        <f t="shared" si="84"/>
        <v>1.1773503727473883E-2</v>
      </c>
      <c r="E493" s="29">
        <f t="shared" si="85"/>
        <v>0.77839814960401543</v>
      </c>
      <c r="F493" s="29">
        <f t="shared" si="86"/>
        <v>1.8492023905424274E-2</v>
      </c>
      <c r="G493" s="29">
        <f t="shared" si="87"/>
        <v>1.3779986268553455E-4</v>
      </c>
      <c r="H493" s="29">
        <f t="shared" si="80"/>
        <v>0.79702797337212528</v>
      </c>
      <c r="I493" s="23">
        <f t="shared" si="82"/>
        <v>0.97662588467342071</v>
      </c>
      <c r="J493" s="23">
        <f t="shared" si="88"/>
        <v>2.3201223198210778E-2</v>
      </c>
      <c r="K493" s="23">
        <f t="shared" si="89"/>
        <v>1.7289212836849456E-4</v>
      </c>
      <c r="L493" s="23">
        <f t="shared" si="81"/>
        <v>1</v>
      </c>
    </row>
    <row r="494" spans="2:12" x14ac:dyDescent="0.2">
      <c r="B494" s="42">
        <v>457</v>
      </c>
      <c r="C494" s="36">
        <f t="shared" si="83"/>
        <v>0.98819160712735354</v>
      </c>
      <c r="D494" s="35">
        <f t="shared" si="84"/>
        <v>1.1808392872646489E-2</v>
      </c>
      <c r="E494" s="29">
        <f t="shared" si="85"/>
        <v>0.77834351152425318</v>
      </c>
      <c r="F494" s="29">
        <f t="shared" si="86"/>
        <v>1.8546012009900144E-2</v>
      </c>
      <c r="G494" s="29">
        <f t="shared" si="87"/>
        <v>1.3861539002084142E-4</v>
      </c>
      <c r="H494" s="29">
        <f t="shared" si="80"/>
        <v>0.79702813892417412</v>
      </c>
      <c r="I494" s="23">
        <f t="shared" si="82"/>
        <v>0.97655712955738128</v>
      </c>
      <c r="J494" s="23">
        <f t="shared" si="88"/>
        <v>2.3268955139944605E-2</v>
      </c>
      <c r="K494" s="23">
        <f t="shared" si="89"/>
        <v>1.7391530267418662E-4</v>
      </c>
      <c r="L494" s="23">
        <f t="shared" si="81"/>
        <v>1</v>
      </c>
    </row>
    <row r="495" spans="2:12" x14ac:dyDescent="0.2">
      <c r="B495" s="42">
        <v>458</v>
      </c>
      <c r="C495" s="36">
        <f t="shared" si="83"/>
        <v>0.98815651214393696</v>
      </c>
      <c r="D495" s="35">
        <f t="shared" si="84"/>
        <v>1.1843487856063026E-2</v>
      </c>
      <c r="E495" s="29">
        <f t="shared" si="85"/>
        <v>0.77828855396036256</v>
      </c>
      <c r="F495" s="29">
        <f t="shared" si="86"/>
        <v>1.8600313840276283E-2</v>
      </c>
      <c r="G495" s="29">
        <f t="shared" si="87"/>
        <v>1.394381422347684E-4</v>
      </c>
      <c r="H495" s="29">
        <f t="shared" si="80"/>
        <v>0.79702830594287355</v>
      </c>
      <c r="I495" s="23">
        <f t="shared" si="82"/>
        <v>0.97648797182887737</v>
      </c>
      <c r="J495" s="23">
        <f t="shared" si="88"/>
        <v>2.3337080630119363E-2</v>
      </c>
      <c r="K495" s="23">
        <f t="shared" si="89"/>
        <v>1.7494754100334616E-4</v>
      </c>
      <c r="L495" s="23">
        <f t="shared" si="81"/>
        <v>1.0000000000000002</v>
      </c>
    </row>
    <row r="496" spans="2:12" x14ac:dyDescent="0.2">
      <c r="B496" s="42">
        <v>459</v>
      </c>
      <c r="C496" s="36">
        <f t="shared" si="83"/>
        <v>0.98812120950458926</v>
      </c>
      <c r="D496" s="35">
        <f t="shared" si="84"/>
        <v>1.1878790495410796E-2</v>
      </c>
      <c r="E496" s="29">
        <f t="shared" si="85"/>
        <v>0.77823327411649901</v>
      </c>
      <c r="F496" s="29">
        <f t="shared" si="86"/>
        <v>1.8654932124437303E-2</v>
      </c>
      <c r="G496" s="29">
        <f t="shared" si="87"/>
        <v>1.4026820459671235E-4</v>
      </c>
      <c r="H496" s="29">
        <f t="shared" si="80"/>
        <v>0.79702847444553293</v>
      </c>
      <c r="I496" s="23">
        <f t="shared" si="82"/>
        <v>0.97641840795950341</v>
      </c>
      <c r="J496" s="23">
        <f t="shared" si="88"/>
        <v>2.3405603090171829E-2</v>
      </c>
      <c r="K496" s="23">
        <f t="shared" si="89"/>
        <v>1.7598895032488324E-4</v>
      </c>
      <c r="L496" s="23">
        <f t="shared" si="81"/>
        <v>1</v>
      </c>
    </row>
    <row r="497" spans="2:12" x14ac:dyDescent="0.2">
      <c r="B497" s="42">
        <v>460</v>
      </c>
      <c r="C497" s="39">
        <f t="shared" si="83"/>
        <v>0.98808569737024154</v>
      </c>
      <c r="D497" s="40">
        <f t="shared" si="84"/>
        <v>1.1914302629758443E-2</v>
      </c>
      <c r="E497" s="31">
        <f t="shared" si="85"/>
        <v>0.77817766916423148</v>
      </c>
      <c r="F497" s="31">
        <f t="shared" si="86"/>
        <v>1.8709869621852435E-2</v>
      </c>
      <c r="G497" s="31">
        <f t="shared" si="87"/>
        <v>1.4110566363386185E-4</v>
      </c>
      <c r="H497" s="31">
        <f t="shared" si="80"/>
        <v>0.79702864444971777</v>
      </c>
      <c r="I497" s="24">
        <f t="shared" si="82"/>
        <v>0.97634843437966856</v>
      </c>
      <c r="J497" s="24">
        <f t="shared" si="88"/>
        <v>2.3474525981145945E-2</v>
      </c>
      <c r="K497" s="24">
        <f t="shared" si="89"/>
        <v>1.7703963918546946E-4</v>
      </c>
      <c r="L497" s="24">
        <f t="shared" si="81"/>
        <v>1</v>
      </c>
    </row>
    <row r="498" spans="2:12" x14ac:dyDescent="0.2">
      <c r="B498" s="42">
        <v>461</v>
      </c>
      <c r="C498" s="36">
        <f t="shared" si="83"/>
        <v>0.98804997388012972</v>
      </c>
      <c r="D498" s="35">
        <f t="shared" si="84"/>
        <v>1.1950026119870262E-2</v>
      </c>
      <c r="E498" s="29">
        <f t="shared" si="85"/>
        <v>0.77812173624206626</v>
      </c>
      <c r="F498" s="29">
        <f t="shared" si="86"/>
        <v>1.8765129124032325E-2</v>
      </c>
      <c r="G498" s="29">
        <f t="shared" si="87"/>
        <v>1.4195060715346895E-4</v>
      </c>
      <c r="H498" s="29">
        <f t="shared" si="80"/>
        <v>0.79702881597325204</v>
      </c>
      <c r="I498" s="23">
        <f t="shared" si="82"/>
        <v>0.97627804747799696</v>
      </c>
      <c r="J498" s="23">
        <f t="shared" si="88"/>
        <v>2.3543852804265578E-2</v>
      </c>
      <c r="K498" s="23">
        <f t="shared" si="89"/>
        <v>1.7809971773747357E-4</v>
      </c>
      <c r="L498" s="23">
        <f t="shared" si="81"/>
        <v>1</v>
      </c>
    </row>
    <row r="499" spans="2:12" x14ac:dyDescent="0.2">
      <c r="B499" s="42">
        <v>462</v>
      </c>
      <c r="C499" s="36">
        <f t="shared" si="83"/>
        <v>0.98801403715147396</v>
      </c>
      <c r="D499" s="35">
        <f t="shared" si="84"/>
        <v>1.1985962848526054E-2</v>
      </c>
      <c r="E499" s="29">
        <f t="shared" si="85"/>
        <v>0.77806547245496638</v>
      </c>
      <c r="F499" s="29">
        <f t="shared" si="86"/>
        <v>1.8820713454993858E-2</v>
      </c>
      <c r="G499" s="29">
        <f t="shared" si="87"/>
        <v>1.4280312426558152E-4</v>
      </c>
      <c r="H499" s="29">
        <f t="shared" si="80"/>
        <v>0.79702898903422581</v>
      </c>
      <c r="I499" s="23">
        <f t="shared" si="82"/>
        <v>0.97620724360071542</v>
      </c>
      <c r="J499" s="23">
        <f t="shared" si="88"/>
        <v>2.3613587101517161E-2</v>
      </c>
      <c r="K499" s="23">
        <f t="shared" si="89"/>
        <v>1.7916929776747343E-4</v>
      </c>
      <c r="L499" s="23">
        <f t="shared" si="81"/>
        <v>1</v>
      </c>
    </row>
    <row r="500" spans="2:12" x14ac:dyDescent="0.2">
      <c r="B500" s="42">
        <v>463</v>
      </c>
      <c r="C500" s="36">
        <f t="shared" si="83"/>
        <v>0.98797788527915342</v>
      </c>
      <c r="D500" s="35">
        <f t="shared" si="84"/>
        <v>1.2022114720846631E-2</v>
      </c>
      <c r="E500" s="29">
        <f t="shared" si="85"/>
        <v>0.77800887487385817</v>
      </c>
      <c r="F500" s="29">
        <f t="shared" si="86"/>
        <v>1.8876625471732973E-2</v>
      </c>
      <c r="G500" s="29">
        <f t="shared" si="87"/>
        <v>1.436633054062468E-4</v>
      </c>
      <c r="H500" s="29">
        <f t="shared" si="80"/>
        <v>0.79702916365099741</v>
      </c>
      <c r="I500" s="23">
        <f t="shared" si="82"/>
        <v>0.97613601905103209</v>
      </c>
      <c r="J500" s="23">
        <f t="shared" si="88"/>
        <v>2.3683732456242539E-2</v>
      </c>
      <c r="K500" s="23">
        <f t="shared" si="89"/>
        <v>1.8024849272536028E-4</v>
      </c>
      <c r="L500" s="23">
        <f t="shared" si="81"/>
        <v>1</v>
      </c>
    </row>
    <row r="501" spans="2:12" x14ac:dyDescent="0.2">
      <c r="B501" s="42">
        <v>464</v>
      </c>
      <c r="C501" s="36">
        <f t="shared" si="83"/>
        <v>0.98794151633537486</v>
      </c>
      <c r="D501" s="35">
        <f t="shared" si="84"/>
        <v>1.2058483664625098E-2</v>
      </c>
      <c r="E501" s="29">
        <f t="shared" si="85"/>
        <v>0.77795194053513239</v>
      </c>
      <c r="F501" s="29">
        <f t="shared" si="86"/>
        <v>1.8932868064705781E-2</v>
      </c>
      <c r="G501" s="29">
        <f t="shared" si="87"/>
        <v>1.4453124236119726E-4</v>
      </c>
      <c r="H501" s="29">
        <f t="shared" si="80"/>
        <v>0.79702933984219937</v>
      </c>
      <c r="I501" s="23">
        <f t="shared" si="82"/>
        <v>0.97606437008850389</v>
      </c>
      <c r="J501" s="23">
        <f t="shared" si="88"/>
        <v>2.3754292493742103E-2</v>
      </c>
      <c r="K501" s="23">
        <f t="shared" si="89"/>
        <v>1.8133741775404707E-4</v>
      </c>
      <c r="L501" s="23">
        <f t="shared" si="81"/>
        <v>1</v>
      </c>
    </row>
    <row r="502" spans="2:12" x14ac:dyDescent="0.2">
      <c r="B502" s="42">
        <v>465</v>
      </c>
      <c r="C502" s="36">
        <f t="shared" si="83"/>
        <v>0.98790492836933597</v>
      </c>
      <c r="D502" s="35">
        <f t="shared" si="84"/>
        <v>1.2095071630664063E-2</v>
      </c>
      <c r="E502" s="29">
        <f t="shared" si="85"/>
        <v>0.77789466644013461</v>
      </c>
      <c r="F502" s="29">
        <f t="shared" si="86"/>
        <v>1.8989444158318096E-2</v>
      </c>
      <c r="G502" s="29">
        <f t="shared" si="87"/>
        <v>1.4540702829003032E-4</v>
      </c>
      <c r="H502" s="29">
        <f t="shared" si="80"/>
        <v>0.79702951762674268</v>
      </c>
      <c r="I502" s="23">
        <f t="shared" si="82"/>
        <v>0.97599229292839174</v>
      </c>
      <c r="J502" s="23">
        <f t="shared" si="88"/>
        <v>2.3825270881888534E-2</v>
      </c>
      <c r="K502" s="23">
        <f t="shared" si="89"/>
        <v>1.824361897197965E-4</v>
      </c>
      <c r="L502" s="23">
        <f t="shared" si="81"/>
        <v>1</v>
      </c>
    </row>
    <row r="503" spans="2:12" x14ac:dyDescent="0.2">
      <c r="B503" s="42">
        <v>466</v>
      </c>
      <c r="C503" s="36">
        <f t="shared" si="83"/>
        <v>0.98786811940688124</v>
      </c>
      <c r="D503" s="35">
        <f t="shared" si="84"/>
        <v>1.2131880593118812E-2</v>
      </c>
      <c r="E503" s="29">
        <f t="shared" si="85"/>
        <v>0.77783704955464894</v>
      </c>
      <c r="F503" s="29">
        <f t="shared" si="86"/>
        <v>1.9046356711423591E-2</v>
      </c>
      <c r="G503" s="29">
        <f t="shared" si="87"/>
        <v>1.4629075775089465E-4</v>
      </c>
      <c r="H503" s="29">
        <f t="shared" ref="H503:H566" si="90">E503+F503+G503</f>
        <v>0.79702969702382342</v>
      </c>
      <c r="I503" s="23">
        <f t="shared" si="82"/>
        <v>0.97591978374100552</v>
      </c>
      <c r="J503" s="23">
        <f t="shared" si="88"/>
        <v>2.3896671331751256E-2</v>
      </c>
      <c r="K503" s="23">
        <f t="shared" si="89"/>
        <v>1.8354492724318398E-4</v>
      </c>
      <c r="L503" s="23">
        <f t="shared" ref="L503:L566" si="91">I503+J503+K503</f>
        <v>0.99999999999999989</v>
      </c>
    </row>
    <row r="504" spans="2:12" x14ac:dyDescent="0.2">
      <c r="B504" s="42">
        <v>467</v>
      </c>
      <c r="C504" s="36">
        <f t="shared" si="83"/>
        <v>0.98783108745015336</v>
      </c>
      <c r="D504" s="35">
        <f t="shared" si="84"/>
        <v>1.2168912549846676E-2</v>
      </c>
      <c r="E504" s="29">
        <f t="shared" si="85"/>
        <v>0.77777908680836905</v>
      </c>
      <c r="F504" s="29">
        <f t="shared" si="86"/>
        <v>1.9103608717830633E-2</v>
      </c>
      <c r="G504" s="29">
        <f t="shared" si="87"/>
        <v>1.4718252672569286E-4</v>
      </c>
      <c r="H504" s="29">
        <f t="shared" si="90"/>
        <v>0.79702987805292547</v>
      </c>
      <c r="I504" s="23">
        <f t="shared" ref="I504:I567" si="92">E504/H504</f>
        <v>0.97584683865103727</v>
      </c>
      <c r="J504" s="23">
        <f t="shared" si="88"/>
        <v>2.3968497598231931E-2</v>
      </c>
      <c r="K504" s="23">
        <f t="shared" si="89"/>
        <v>1.8466375073070905E-4</v>
      </c>
      <c r="L504" s="23">
        <f t="shared" si="91"/>
        <v>0.99999999999999989</v>
      </c>
    </row>
    <row r="505" spans="2:12" x14ac:dyDescent="0.2">
      <c r="B505" s="42">
        <v>468</v>
      </c>
      <c r="C505" s="36">
        <f t="shared" si="83"/>
        <v>0.98779383047723734</v>
      </c>
      <c r="D505" s="35">
        <f t="shared" si="84"/>
        <v>1.2206169522762645E-2</v>
      </c>
      <c r="E505" s="29">
        <f t="shared" si="85"/>
        <v>0.7777207750943631</v>
      </c>
      <c r="F505" s="29">
        <f t="shared" si="86"/>
        <v>1.9161203206818168E-2</v>
      </c>
      <c r="G505" s="29">
        <f t="shared" si="87"/>
        <v>1.4808243264581591E-4</v>
      </c>
      <c r="H505" s="29">
        <f t="shared" si="90"/>
        <v>0.79703006073382709</v>
      </c>
      <c r="I505" s="23">
        <f t="shared" si="92"/>
        <v>0.97577345373688174</v>
      </c>
      <c r="J505" s="23">
        <f t="shared" si="88"/>
        <v>2.4040753480711143E-2</v>
      </c>
      <c r="K505" s="23">
        <f t="shared" si="89"/>
        <v>1.8579278240707275E-4</v>
      </c>
      <c r="L505" s="23">
        <f t="shared" si="91"/>
        <v>0.99999999999999989</v>
      </c>
    </row>
    <row r="506" spans="2:12" x14ac:dyDescent="0.2">
      <c r="B506" s="42">
        <v>469</v>
      </c>
      <c r="C506" s="36">
        <f t="shared" si="83"/>
        <v>0.98775634644179855</v>
      </c>
      <c r="D506" s="35">
        <f t="shared" si="84"/>
        <v>1.2243653558201398E-2</v>
      </c>
      <c r="E506" s="29">
        <f t="shared" si="85"/>
        <v>0.77766211126852769</v>
      </c>
      <c r="F506" s="29">
        <f t="shared" si="86"/>
        <v>1.9219143243660693E-2</v>
      </c>
      <c r="G506" s="29">
        <f t="shared" si="87"/>
        <v>1.4899057441841964E-4</v>
      </c>
      <c r="H506" s="29">
        <f t="shared" si="90"/>
        <v>0.7970302450866068</v>
      </c>
      <c r="I506" s="23">
        <f t="shared" si="92"/>
        <v>0.97569962502994534</v>
      </c>
      <c r="J506" s="23">
        <f t="shared" si="88"/>
        <v>2.4113442823706529E-2</v>
      </c>
      <c r="K506" s="23">
        <f t="shared" si="89"/>
        <v>1.8693214634813519E-4</v>
      </c>
      <c r="L506" s="23">
        <f t="shared" si="91"/>
        <v>1</v>
      </c>
    </row>
    <row r="507" spans="2:12" x14ac:dyDescent="0.2">
      <c r="B507" s="42">
        <v>470</v>
      </c>
      <c r="C507" s="39">
        <f t="shared" si="83"/>
        <v>0.98771863327271414</v>
      </c>
      <c r="D507" s="40">
        <f t="shared" si="84"/>
        <v>1.2281366727285864E-2</v>
      </c>
      <c r="E507" s="31">
        <f t="shared" si="85"/>
        <v>0.777603092149032</v>
      </c>
      <c r="F507" s="31">
        <f t="shared" si="86"/>
        <v>1.9277431930162535E-2</v>
      </c>
      <c r="G507" s="31">
        <f t="shared" si="87"/>
        <v>1.4990705245325776E-4</v>
      </c>
      <c r="H507" s="31">
        <f t="shared" si="90"/>
        <v>0.79703043113164773</v>
      </c>
      <c r="I507" s="24">
        <f t="shared" si="92"/>
        <v>0.97562534851394289</v>
      </c>
      <c r="J507" s="24">
        <f t="shared" si="88"/>
        <v>2.4186569517542583E-2</v>
      </c>
      <c r="K507" s="24">
        <f t="shared" si="89"/>
        <v>1.8808196851457129E-4</v>
      </c>
      <c r="L507" s="24">
        <f t="shared" si="91"/>
        <v>1</v>
      </c>
    </row>
    <row r="508" spans="2:12" x14ac:dyDescent="0.2">
      <c r="B508" s="42">
        <v>471</v>
      </c>
      <c r="C508" s="37">
        <f t="shared" si="83"/>
        <v>0.98768068887369753</v>
      </c>
      <c r="D508" s="38">
        <f t="shared" si="84"/>
        <v>1.2319311126302451E-2</v>
      </c>
      <c r="E508" s="30">
        <f t="shared" si="85"/>
        <v>0.77754371451575222</v>
      </c>
      <c r="F508" s="30">
        <f t="shared" si="86"/>
        <v>1.933607240520167E-2</v>
      </c>
      <c r="G508" s="30">
        <f t="shared" si="87"/>
        <v>1.5083196869008429E-4</v>
      </c>
      <c r="H508" s="30">
        <f t="shared" si="90"/>
        <v>0.79703061888964388</v>
      </c>
      <c r="I508" s="22">
        <f t="shared" si="92"/>
        <v>0.97555062012418148</v>
      </c>
      <c r="J508" s="22">
        <f t="shared" si="88"/>
        <v>2.4260137499032424E-2</v>
      </c>
      <c r="K508" s="22">
        <f t="shared" si="89"/>
        <v>1.8924237678624031E-4</v>
      </c>
      <c r="L508" s="22">
        <f t="shared" si="91"/>
        <v>1.0000000000000002</v>
      </c>
    </row>
    <row r="509" spans="2:12" x14ac:dyDescent="0.2">
      <c r="B509" s="42">
        <v>472</v>
      </c>
      <c r="C509" s="36">
        <f t="shared" si="83"/>
        <v>0.9876425111229169</v>
      </c>
      <c r="D509" s="35">
        <f t="shared" si="84"/>
        <v>1.235748887708313E-2</v>
      </c>
      <c r="E509" s="29">
        <f t="shared" si="85"/>
        <v>0.77748397510969525</v>
      </c>
      <c r="F509" s="29">
        <f t="shared" si="86"/>
        <v>1.9395067845283241E-2</v>
      </c>
      <c r="G509" s="29">
        <f t="shared" si="87"/>
        <v>1.5176542662663937E-4</v>
      </c>
      <c r="H509" s="29">
        <f t="shared" si="90"/>
        <v>0.79703080838160512</v>
      </c>
      <c r="I509" s="23">
        <f t="shared" si="92"/>
        <v>0.97547543574683104</v>
      </c>
      <c r="J509" s="23">
        <f t="shared" si="88"/>
        <v>2.4334150752171685E-2</v>
      </c>
      <c r="K509" s="23">
        <f t="shared" si="89"/>
        <v>1.9041350099728718E-4</v>
      </c>
      <c r="L509" s="23">
        <f t="shared" si="91"/>
        <v>1</v>
      </c>
    </row>
    <row r="510" spans="2:12" x14ac:dyDescent="0.2">
      <c r="B510" s="42">
        <v>473</v>
      </c>
      <c r="C510" s="36">
        <f t="shared" si="83"/>
        <v>0.98760409787260561</v>
      </c>
      <c r="D510" s="35">
        <f t="shared" si="84"/>
        <v>1.2395902127394436E-2</v>
      </c>
      <c r="E510" s="29">
        <f t="shared" si="85"/>
        <v>0.77742387063241325</v>
      </c>
      <c r="F510" s="29">
        <f t="shared" si="86"/>
        <v>1.9454421465103018E-2</v>
      </c>
      <c r="G510" s="29">
        <f t="shared" si="87"/>
        <v>1.5270753134723328E-4</v>
      </c>
      <c r="H510" s="29">
        <f t="shared" si="90"/>
        <v>0.79703099962886348</v>
      </c>
      <c r="I510" s="23">
        <f t="shared" si="92"/>
        <v>0.9753997912181831</v>
      </c>
      <c r="J510" s="23">
        <f t="shared" si="88"/>
        <v>2.4408613308844883E-2</v>
      </c>
      <c r="K510" s="23">
        <f t="shared" si="89"/>
        <v>1.9159547297199401E-4</v>
      </c>
      <c r="L510" s="23">
        <f t="shared" si="91"/>
        <v>1</v>
      </c>
    </row>
    <row r="511" spans="2:12" x14ac:dyDescent="0.2">
      <c r="B511" s="42">
        <v>474</v>
      </c>
      <c r="C511" s="36">
        <f t="shared" si="83"/>
        <v>0.98756544694866644</v>
      </c>
      <c r="D511" s="35">
        <f t="shared" si="84"/>
        <v>1.2434553051333607E-2</v>
      </c>
      <c r="E511" s="29">
        <f t="shared" si="85"/>
        <v>0.77736339774540619</v>
      </c>
      <c r="F511" s="29">
        <f t="shared" si="86"/>
        <v>1.9514136518120933E-2</v>
      </c>
      <c r="G511" s="29">
        <f t="shared" si="87"/>
        <v>1.536583895519419E-4</v>
      </c>
      <c r="H511" s="29">
        <f t="shared" si="90"/>
        <v>0.79703119265307909</v>
      </c>
      <c r="I511" s="23">
        <f t="shared" si="92"/>
        <v>0.9753236823238941</v>
      </c>
      <c r="J511" s="23">
        <f t="shared" si="88"/>
        <v>2.4483529249544417E-2</v>
      </c>
      <c r="K511" s="23">
        <f t="shared" si="89"/>
        <v>1.9278842656139837E-4</v>
      </c>
      <c r="L511" s="23">
        <f t="shared" si="91"/>
        <v>1</v>
      </c>
    </row>
    <row r="512" spans="2:12" x14ac:dyDescent="0.2">
      <c r="B512" s="42">
        <v>475</v>
      </c>
      <c r="C512" s="36">
        <f t="shared" si="83"/>
        <v>0.98752655615026796</v>
      </c>
      <c r="D512" s="35">
        <f t="shared" si="84"/>
        <v>1.2473443849731985E-2</v>
      </c>
      <c r="E512" s="29">
        <f t="shared" si="85"/>
        <v>0.77730255306951457</v>
      </c>
      <c r="F512" s="29">
        <f t="shared" si="86"/>
        <v>1.9574216297144998E-2</v>
      </c>
      <c r="G512" s="29">
        <f t="shared" si="87"/>
        <v>1.5461810958642991E-4</v>
      </c>
      <c r="H512" s="29">
        <f t="shared" si="90"/>
        <v>0.79703138747624591</v>
      </c>
      <c r="I512" s="23">
        <f t="shared" si="92"/>
        <v>0.97524710479821686</v>
      </c>
      <c r="J512" s="23">
        <f t="shared" si="88"/>
        <v>2.4558902704102568E-2</v>
      </c>
      <c r="K512" s="23">
        <f t="shared" si="89"/>
        <v>1.9399249768069896E-4</v>
      </c>
      <c r="L512" s="23">
        <f t="shared" si="91"/>
        <v>1</v>
      </c>
    </row>
    <row r="513" spans="2:12" x14ac:dyDescent="0.2">
      <c r="B513" s="42">
        <v>476</v>
      </c>
      <c r="C513" s="36">
        <f t="shared" si="83"/>
        <v>0.98748742324943417</v>
      </c>
      <c r="D513" s="35">
        <f t="shared" si="84"/>
        <v>1.251257675056581E-2</v>
      </c>
      <c r="E513" s="29">
        <f t="shared" si="85"/>
        <v>0.77724133318430055</v>
      </c>
      <c r="F513" s="29">
        <f t="shared" si="86"/>
        <v>1.9634664134925751E-2</v>
      </c>
      <c r="G513" s="29">
        <f t="shared" si="87"/>
        <v>1.5558680147241668E-4</v>
      </c>
      <c r="H513" s="29">
        <f t="shared" si="90"/>
        <v>0.79703158412069874</v>
      </c>
      <c r="I513" s="23">
        <f t="shared" si="92"/>
        <v>0.9751700543232158</v>
      </c>
      <c r="J513" s="23">
        <f t="shared" si="88"/>
        <v>2.4634737852436684E-2</v>
      </c>
      <c r="K513" s="23">
        <f t="shared" si="89"/>
        <v>1.9520782434746695E-4</v>
      </c>
      <c r="L513" s="23">
        <f t="shared" si="91"/>
        <v>0.99999999999999989</v>
      </c>
    </row>
    <row r="514" spans="2:12" x14ac:dyDescent="0.2">
      <c r="B514" s="42">
        <v>477</v>
      </c>
      <c r="C514" s="36">
        <f t="shared" si="83"/>
        <v>0.98744804599062541</v>
      </c>
      <c r="D514" s="35">
        <f t="shared" si="84"/>
        <v>1.2551954009374623E-2</v>
      </c>
      <c r="E514" s="29">
        <f t="shared" si="85"/>
        <v>0.77717973462741818</v>
      </c>
      <c r="F514" s="29">
        <f t="shared" si="86"/>
        <v>1.9695483404761453E-2</v>
      </c>
      <c r="G514" s="29">
        <f t="shared" si="87"/>
        <v>1.5656457693880005E-4</v>
      </c>
      <c r="H514" s="29">
        <f t="shared" si="90"/>
        <v>0.79703178260911844</v>
      </c>
      <c r="I514" s="23">
        <f t="shared" si="92"/>
        <v>0.9750925265279714</v>
      </c>
      <c r="J514" s="23">
        <f t="shared" si="88"/>
        <v>2.471103892530788E-2</v>
      </c>
      <c r="K514" s="23">
        <f t="shared" si="89"/>
        <v>1.9643454672068291E-4</v>
      </c>
      <c r="L514" s="23">
        <f t="shared" si="91"/>
        <v>1</v>
      </c>
    </row>
    <row r="515" spans="2:12" x14ac:dyDescent="0.2">
      <c r="B515" s="42">
        <v>478</v>
      </c>
      <c r="C515" s="36">
        <f t="shared" si="83"/>
        <v>0.98740842209031265</v>
      </c>
      <c r="D515" s="35">
        <f t="shared" si="84"/>
        <v>1.2591577909687391E-2</v>
      </c>
      <c r="E515" s="29">
        <f t="shared" si="85"/>
        <v>0.7771177538939712</v>
      </c>
      <c r="F515" s="29">
        <f t="shared" si="86"/>
        <v>1.9756677521114339E-2</v>
      </c>
      <c r="G515" s="29">
        <f t="shared" si="87"/>
        <v>1.5755154945345568E-4</v>
      </c>
      <c r="H515" s="29">
        <f t="shared" si="90"/>
        <v>0.79703198296453892</v>
      </c>
      <c r="I515" s="23">
        <f t="shared" si="92"/>
        <v>0.97501451698776598</v>
      </c>
      <c r="J515" s="23">
        <f t="shared" si="88"/>
        <v>2.478781020509354E-2</v>
      </c>
      <c r="K515" s="23">
        <f t="shared" si="89"/>
        <v>1.9767280714062056E-4</v>
      </c>
      <c r="L515" s="23">
        <f t="shared" si="91"/>
        <v>1.0000000000000002</v>
      </c>
    </row>
    <row r="516" spans="2:12" x14ac:dyDescent="0.2">
      <c r="B516" s="42">
        <v>479</v>
      </c>
      <c r="C516" s="36">
        <f t="shared" si="83"/>
        <v>0.98736854923654349</v>
      </c>
      <c r="D516" s="35">
        <f t="shared" si="84"/>
        <v>1.2631450763456545E-2</v>
      </c>
      <c r="E516" s="29">
        <f t="shared" si="85"/>
        <v>0.77705538743586011</v>
      </c>
      <c r="F516" s="29">
        <f t="shared" si="86"/>
        <v>1.9818249940238071E-2</v>
      </c>
      <c r="G516" s="29">
        <f t="shared" si="87"/>
        <v>1.585478342557275E-4</v>
      </c>
      <c r="H516" s="29">
        <f t="shared" si="90"/>
        <v>0.79703218521035391</v>
      </c>
      <c r="I516" s="23">
        <f t="shared" si="92"/>
        <v>0.97493602122325651</v>
      </c>
      <c r="J516" s="23">
        <f t="shared" si="88"/>
        <v>2.4865056026573896E-2</v>
      </c>
      <c r="K516" s="23">
        <f t="shared" si="89"/>
        <v>1.9892275016959737E-4</v>
      </c>
      <c r="L516" s="23">
        <f t="shared" si="91"/>
        <v>1</v>
      </c>
    </row>
    <row r="517" spans="2:12" x14ac:dyDescent="0.2">
      <c r="B517" s="42">
        <v>480</v>
      </c>
      <c r="C517" s="39">
        <f t="shared" ref="C517:C580" si="93">1-D517</f>
        <v>0.98732842508849994</v>
      </c>
      <c r="D517" s="40">
        <f t="shared" si="84"/>
        <v>1.2671574911500096E-2</v>
      </c>
      <c r="E517" s="31">
        <f t="shared" si="85"/>
        <v>0.77699263166111676</v>
      </c>
      <c r="F517" s="31">
        <f t="shared" si="86"/>
        <v>1.9880204160816668E-2</v>
      </c>
      <c r="G517" s="31">
        <f t="shared" si="87"/>
        <v>1.5955354838962694E-4</v>
      </c>
      <c r="H517" s="31">
        <f t="shared" si="90"/>
        <v>0.79703238937032306</v>
      </c>
      <c r="I517" s="24">
        <f t="shared" si="92"/>
        <v>0.97485703469963347</v>
      </c>
      <c r="J517" s="24">
        <f t="shared" si="88"/>
        <v>2.4942780777732963E-2</v>
      </c>
      <c r="K517" s="24">
        <f t="shared" si="89"/>
        <v>2.0018452263361407E-4</v>
      </c>
      <c r="L517" s="24">
        <f t="shared" si="91"/>
        <v>1</v>
      </c>
    </row>
    <row r="518" spans="2:12" x14ac:dyDescent="0.2">
      <c r="B518" s="42">
        <v>481</v>
      </c>
      <c r="C518" s="36">
        <f t="shared" si="93"/>
        <v>0.98728804727604802</v>
      </c>
      <c r="D518" s="35">
        <f t="shared" si="84"/>
        <v>1.2711952723951994E-2</v>
      </c>
      <c r="E518" s="29">
        <f t="shared" si="85"/>
        <v>0.77692948293322683</v>
      </c>
      <c r="F518" s="29">
        <f t="shared" si="86"/>
        <v>1.9942543724615163E-2</v>
      </c>
      <c r="G518" s="29">
        <f t="shared" si="87"/>
        <v>1.6056881073775865E-4</v>
      </c>
      <c r="H518" s="29">
        <f t="shared" si="90"/>
        <v>0.79703259546857974</v>
      </c>
      <c r="I518" s="23">
        <f t="shared" si="92"/>
        <v>0.97477755282576095</v>
      </c>
      <c r="J518" s="23">
        <f t="shared" si="88"/>
        <v>2.5020988900574179E-2</v>
      </c>
      <c r="K518" s="23">
        <f t="shared" si="89"/>
        <v>2.0145827366490498E-4</v>
      </c>
      <c r="L518" s="23">
        <f t="shared" si="91"/>
        <v>1</v>
      </c>
    </row>
    <row r="519" spans="2:12" x14ac:dyDescent="0.2">
      <c r="B519" s="42">
        <v>482</v>
      </c>
      <c r="C519" s="36">
        <f t="shared" si="93"/>
        <v>0.98724741339927902</v>
      </c>
      <c r="D519" s="35">
        <f t="shared" si="84"/>
        <v>1.2752586600720948E-2</v>
      </c>
      <c r="E519" s="29">
        <f t="shared" si="85"/>
        <v>0.77686593757043909</v>
      </c>
      <c r="F519" s="29">
        <f t="shared" si="86"/>
        <v>2.0005272217142229E-2</v>
      </c>
      <c r="G519" s="29">
        <f t="shared" si="87"/>
        <v>1.6159374205599052E-4</v>
      </c>
      <c r="H519" s="29">
        <f t="shared" si="90"/>
        <v>0.79703280352963735</v>
      </c>
      <c r="I519" s="23">
        <f t="shared" si="92"/>
        <v>0.97469757095330345</v>
      </c>
      <c r="J519" s="23">
        <f t="shared" si="88"/>
        <v>2.5099684891951052E-2</v>
      </c>
      <c r="K519" s="23">
        <f t="shared" si="89"/>
        <v>2.0274415474542224E-4</v>
      </c>
      <c r="L519" s="23">
        <f t="shared" si="91"/>
        <v>0.99999999999999989</v>
      </c>
    </row>
    <row r="520" spans="2:12" x14ac:dyDescent="0.2">
      <c r="B520" s="42">
        <v>483</v>
      </c>
      <c r="C520" s="36">
        <f t="shared" si="93"/>
        <v>0.98720652102804218</v>
      </c>
      <c r="D520" s="35">
        <f t="shared" si="84"/>
        <v>1.2793478971957831E-2</v>
      </c>
      <c r="E520" s="29">
        <f t="shared" si="85"/>
        <v>0.77680199184506282</v>
      </c>
      <c r="F520" s="29">
        <f t="shared" si="86"/>
        <v>2.0068393268325022E-2</v>
      </c>
      <c r="G520" s="29">
        <f t="shared" si="87"/>
        <v>1.6262846500888746E-4</v>
      </c>
      <c r="H520" s="29">
        <f t="shared" si="90"/>
        <v>0.79703301357839673</v>
      </c>
      <c r="I520" s="23">
        <f t="shared" si="92"/>
        <v>0.97461708437583561</v>
      </c>
      <c r="J520" s="23">
        <f t="shared" si="88"/>
        <v>2.5178873304413107E-2</v>
      </c>
      <c r="K520" s="23">
        <f t="shared" si="89"/>
        <v>2.0404231975127741E-4</v>
      </c>
      <c r="L520" s="23">
        <f t="shared" si="91"/>
        <v>1</v>
      </c>
    </row>
    <row r="521" spans="2:12" x14ac:dyDescent="0.2">
      <c r="B521" s="42">
        <v>484</v>
      </c>
      <c r="C521" s="36">
        <f t="shared" si="93"/>
        <v>0.98716536770146812</v>
      </c>
      <c r="D521" s="35">
        <f t="shared" si="84"/>
        <v>1.2834632298531915E-2</v>
      </c>
      <c r="E521" s="29">
        <f t="shared" si="85"/>
        <v>0.7767376419827513</v>
      </c>
      <c r="F521" s="29">
        <f t="shared" si="86"/>
        <v>2.0131910553196533E-2</v>
      </c>
      <c r="G521" s="29">
        <f t="shared" si="87"/>
        <v>1.636731042059272E-4</v>
      </c>
      <c r="H521" s="29">
        <f t="shared" si="90"/>
        <v>0.79703322564015378</v>
      </c>
      <c r="I521" s="23">
        <f t="shared" si="92"/>
        <v>0.97453608832793437</v>
      </c>
      <c r="J521" s="23">
        <f t="shared" si="88"/>
        <v>2.5258558747067502E-2</v>
      </c>
      <c r="K521" s="23">
        <f t="shared" si="89"/>
        <v>2.0535292499816398E-4</v>
      </c>
      <c r="L521" s="23">
        <f t="shared" si="91"/>
        <v>1</v>
      </c>
    </row>
    <row r="522" spans="2:12" x14ac:dyDescent="0.2">
      <c r="B522" s="42">
        <v>485</v>
      </c>
      <c r="C522" s="36">
        <f t="shared" si="93"/>
        <v>0.98712395092748395</v>
      </c>
      <c r="D522" s="35">
        <f t="shared" si="84"/>
        <v>1.2876049072516103E-2</v>
      </c>
      <c r="E522" s="29">
        <f t="shared" si="85"/>
        <v>0.77667288416177227</v>
      </c>
      <c r="F522" s="29">
        <f t="shared" si="86"/>
        <v>2.0195827792595673E-2</v>
      </c>
      <c r="G522" s="29">
        <f t="shared" si="87"/>
        <v>1.6472778623851861E-4</v>
      </c>
      <c r="H522" s="29">
        <f t="shared" si="90"/>
        <v>0.79703343974060648</v>
      </c>
      <c r="I522" s="23">
        <f t="shared" si="92"/>
        <v>0.97445457798425561</v>
      </c>
      <c r="J522" s="23">
        <f t="shared" si="88"/>
        <v>2.5338745886456633E-2</v>
      </c>
      <c r="K522" s="23">
        <f t="shared" si="89"/>
        <v>2.066761292877863E-4</v>
      </c>
      <c r="L522" s="23">
        <f t="shared" si="91"/>
        <v>1</v>
      </c>
    </row>
    <row r="523" spans="2:12" x14ac:dyDescent="0.2">
      <c r="B523" s="42">
        <v>486</v>
      </c>
      <c r="C523" s="36">
        <f t="shared" si="93"/>
        <v>0.98708226818231859</v>
      </c>
      <c r="D523" s="35">
        <f t="shared" si="84"/>
        <v>1.2917731817681355E-2</v>
      </c>
      <c r="E523" s="29">
        <f t="shared" si="85"/>
        <v>0.77660771451226451</v>
      </c>
      <c r="F523" s="29">
        <f t="shared" si="86"/>
        <v>2.0260148753880425E-2</v>
      </c>
      <c r="G523" s="29">
        <f t="shared" si="87"/>
        <v>1.657926397178428E-4</v>
      </c>
      <c r="H523" s="29">
        <f t="shared" si="90"/>
        <v>0.79703365590586273</v>
      </c>
      <c r="I523" s="23">
        <f t="shared" si="92"/>
        <v>0.97437254845859267</v>
      </c>
      <c r="J523" s="23">
        <f t="shared" si="88"/>
        <v>2.541943944745207E-2</v>
      </c>
      <c r="K523" s="23">
        <f t="shared" si="89"/>
        <v>2.0801209395532037E-4</v>
      </c>
      <c r="L523" s="23">
        <f t="shared" si="91"/>
        <v>1</v>
      </c>
    </row>
    <row r="524" spans="2:12" x14ac:dyDescent="0.2">
      <c r="B524" s="42">
        <v>487</v>
      </c>
      <c r="C524" s="36">
        <f t="shared" si="93"/>
        <v>0.98704031690999949</v>
      </c>
      <c r="D524" s="35">
        <f t="shared" si="84"/>
        <v>1.2959683090000519E-2</v>
      </c>
      <c r="E524" s="29">
        <f t="shared" si="85"/>
        <v>0.77654212911548059</v>
      </c>
      <c r="F524" s="29">
        <f t="shared" si="86"/>
        <v>2.0324877251654296E-2</v>
      </c>
      <c r="G524" s="29">
        <f t="shared" si="87"/>
        <v>1.6686779531353724E-4</v>
      </c>
      <c r="H524" s="29">
        <f t="shared" si="90"/>
        <v>0.79703387416244842</v>
      </c>
      <c r="I524" s="23">
        <f t="shared" si="92"/>
        <v>0.97428999480291689</v>
      </c>
      <c r="J524" s="23">
        <f t="shared" si="88"/>
        <v>2.5500644214165178E-2</v>
      </c>
      <c r="K524" s="23">
        <f t="shared" si="89"/>
        <v>2.0936098291793163E-4</v>
      </c>
      <c r="L524" s="23">
        <f t="shared" si="91"/>
        <v>1</v>
      </c>
    </row>
    <row r="525" spans="2:12" x14ac:dyDescent="0.2">
      <c r="B525" s="42">
        <v>488</v>
      </c>
      <c r="C525" s="36">
        <f t="shared" si="93"/>
        <v>0.98699809452183818</v>
      </c>
      <c r="D525" s="35">
        <f t="shared" si="84"/>
        <v>1.3001905478161779E-2</v>
      </c>
      <c r="E525" s="29">
        <f t="shared" si="85"/>
        <v>0.77647612400301635</v>
      </c>
      <c r="F525" s="29">
        <f t="shared" si="86"/>
        <v>2.0390017148506395E-2</v>
      </c>
      <c r="G525" s="29">
        <f t="shared" si="87"/>
        <v>1.679533857932454E-4</v>
      </c>
      <c r="H525" s="29">
        <f t="shared" si="90"/>
        <v>0.797034094537316</v>
      </c>
      <c r="I525" s="23">
        <f t="shared" si="92"/>
        <v>0.97420691200640086</v>
      </c>
      <c r="J525" s="23">
        <f t="shared" si="88"/>
        <v>2.5582365030874802E-2</v>
      </c>
      <c r="K525" s="23">
        <f t="shared" si="89"/>
        <v>2.1072296272437824E-4</v>
      </c>
      <c r="L525" s="23">
        <f t="shared" si="91"/>
        <v>1</v>
      </c>
    </row>
    <row r="526" spans="2:12" x14ac:dyDescent="0.2">
      <c r="B526" s="42">
        <v>489</v>
      </c>
      <c r="C526" s="36">
        <f t="shared" si="93"/>
        <v>0.98695559839590807</v>
      </c>
      <c r="D526" s="35">
        <f t="shared" si="84"/>
        <v>1.3044401604091925E-2</v>
      </c>
      <c r="E526" s="29">
        <f t="shared" si="85"/>
        <v>0.77640969515602221</v>
      </c>
      <c r="F526" s="29">
        <f t="shared" si="86"/>
        <v>2.0455572355765367E-2</v>
      </c>
      <c r="G526" s="29">
        <f t="shared" si="87"/>
        <v>1.6904954606305328E-4</v>
      </c>
      <c r="H526" s="29">
        <f t="shared" si="90"/>
        <v>0.79703431705785055</v>
      </c>
      <c r="I526" s="23">
        <f t="shared" si="92"/>
        <v>0.97412329499442196</v>
      </c>
      <c r="J526" s="23">
        <f t="shared" si="88"/>
        <v>2.5664606802972393E-2</v>
      </c>
      <c r="K526" s="23">
        <f t="shared" si="89"/>
        <v>2.1209820260572706E-4</v>
      </c>
      <c r="L526" s="23">
        <f t="shared" si="91"/>
        <v>1.0000000000000002</v>
      </c>
    </row>
    <row r="527" spans="2:12" x14ac:dyDescent="0.2">
      <c r="B527" s="42">
        <v>490</v>
      </c>
      <c r="C527" s="39">
        <f t="shared" si="93"/>
        <v>0.9869128258765103</v>
      </c>
      <c r="D527" s="40">
        <f t="shared" si="84"/>
        <v>1.3087174123489654E-2</v>
      </c>
      <c r="E527" s="31">
        <f t="shared" si="85"/>
        <v>0.77634283850440489</v>
      </c>
      <c r="F527" s="31">
        <f t="shared" si="86"/>
        <v>2.0521546834267639E-2</v>
      </c>
      <c r="G527" s="31">
        <f t="shared" si="87"/>
        <v>1.7015641320883596E-4</v>
      </c>
      <c r="H527" s="31">
        <f t="shared" si="90"/>
        <v>0.79703454175188138</v>
      </c>
      <c r="I527" s="24">
        <f t="shared" si="92"/>
        <v>0.97403913862754787</v>
      </c>
      <c r="J527" s="24">
        <f t="shared" si="88"/>
        <v>2.5747374497924889E-2</v>
      </c>
      <c r="K527" s="24">
        <f t="shared" si="89"/>
        <v>2.1348687452720969E-4</v>
      </c>
      <c r="L527" s="24">
        <f t="shared" si="91"/>
        <v>0.99999999999999989</v>
      </c>
    </row>
    <row r="528" spans="2:12" x14ac:dyDescent="0.2">
      <c r="B528" s="42">
        <v>491</v>
      </c>
      <c r="C528" s="36">
        <f t="shared" si="93"/>
        <v>0.98686977427363076</v>
      </c>
      <c r="D528" s="35">
        <f t="shared" si="84"/>
        <v>1.3130225726369189E-2</v>
      </c>
      <c r="E528" s="29">
        <f t="shared" si="85"/>
        <v>0.77627554992600856</v>
      </c>
      <c r="F528" s="29">
        <f t="shared" si="86"/>
        <v>2.058794459514008E-2</v>
      </c>
      <c r="G528" s="29">
        <f t="shared" si="87"/>
        <v>1.712741265385372E-4</v>
      </c>
      <c r="H528" s="29">
        <f t="shared" si="90"/>
        <v>0.79703476864768719</v>
      </c>
      <c r="I528" s="23">
        <f t="shared" si="92"/>
        <v>0.97395443770050283</v>
      </c>
      <c r="J528" s="23">
        <f t="shared" si="88"/>
        <v>2.5830673146255877E-2</v>
      </c>
      <c r="K528" s="23">
        <f t="shared" si="89"/>
        <v>2.1488915324125013E-4</v>
      </c>
      <c r="L528" s="23">
        <f t="shared" si="91"/>
        <v>1</v>
      </c>
    </row>
    <row r="529" spans="2:12" x14ac:dyDescent="0.2">
      <c r="B529" s="42">
        <v>492</v>
      </c>
      <c r="C529" s="36">
        <f t="shared" si="93"/>
        <v>0.98682644086238569</v>
      </c>
      <c r="D529" s="35">
        <f t="shared" si="84"/>
        <v>1.3173559137614334E-2</v>
      </c>
      <c r="E529" s="29">
        <f t="shared" si="85"/>
        <v>0.7762078252457848</v>
      </c>
      <c r="F529" s="29">
        <f t="shared" si="86"/>
        <v>2.0654769700597587E-2</v>
      </c>
      <c r="G529" s="29">
        <f t="shared" si="87"/>
        <v>1.724028276254073E-4</v>
      </c>
      <c r="H529" s="29">
        <f t="shared" si="90"/>
        <v>0.79703499777400777</v>
      </c>
      <c r="I529" s="23">
        <f t="shared" si="92"/>
        <v>0.97386918694111302</v>
      </c>
      <c r="J529" s="23">
        <f t="shared" si="88"/>
        <v>2.5914507842545283E-2</v>
      </c>
      <c r="K529" s="23">
        <f t="shared" si="89"/>
        <v>2.1630521634169269E-4</v>
      </c>
      <c r="L529" s="23">
        <f t="shared" si="91"/>
        <v>0.99999999999999989</v>
      </c>
    </row>
    <row r="530" spans="2:12" x14ac:dyDescent="0.2">
      <c r="B530" s="42">
        <v>493</v>
      </c>
      <c r="C530" s="36">
        <f t="shared" si="93"/>
        <v>0.98678282288245667</v>
      </c>
      <c r="D530" s="35">
        <f t="shared" si="84"/>
        <v>1.3217177117543315E-2</v>
      </c>
      <c r="E530" s="29">
        <f t="shared" si="85"/>
        <v>0.77613966023494341</v>
      </c>
      <c r="F530" s="29">
        <f t="shared" si="86"/>
        <v>2.0722026264755805E-2</v>
      </c>
      <c r="G530" s="29">
        <f t="shared" si="87"/>
        <v>1.7354266035222212E-4</v>
      </c>
      <c r="H530" s="29">
        <f t="shared" si="90"/>
        <v>0.79703522916005143</v>
      </c>
      <c r="I530" s="23">
        <f t="shared" si="92"/>
        <v>0.97378338100923267</v>
      </c>
      <c r="J530" s="23">
        <f t="shared" si="88"/>
        <v>2.5998883746448109E-2</v>
      </c>
      <c r="K530" s="23">
        <f t="shared" si="89"/>
        <v>2.1773524431926118E-4</v>
      </c>
      <c r="L530" s="23">
        <f t="shared" si="91"/>
        <v>1</v>
      </c>
    </row>
    <row r="531" spans="2:12" x14ac:dyDescent="0.2">
      <c r="B531" s="42">
        <v>494</v>
      </c>
      <c r="C531" s="36">
        <f t="shared" si="93"/>
        <v>0.98673891753751541</v>
      </c>
      <c r="D531" s="35">
        <f t="shared" si="84"/>
        <v>1.3261082462484594E-2</v>
      </c>
      <c r="E531" s="29">
        <f t="shared" si="85"/>
        <v>0.77607105061008819</v>
      </c>
      <c r="F531" s="29">
        <f t="shared" si="86"/>
        <v>2.0789718454459365E-2</v>
      </c>
      <c r="G531" s="29">
        <f t="shared" si="87"/>
        <v>1.7469377095651062E-4</v>
      </c>
      <c r="H531" s="29">
        <f t="shared" si="90"/>
        <v>0.79703546283550397</v>
      </c>
      <c r="I531" s="23">
        <f t="shared" si="92"/>
        <v>0.97369701449564916</v>
      </c>
      <c r="J531" s="23">
        <f t="shared" si="88"/>
        <v>2.6083806083732623E-2</v>
      </c>
      <c r="K531" s="23">
        <f t="shared" si="89"/>
        <v>2.1917942061828278E-4</v>
      </c>
      <c r="L531" s="23">
        <f t="shared" si="91"/>
        <v>1</v>
      </c>
    </row>
    <row r="532" spans="2:12" x14ac:dyDescent="0.2">
      <c r="B532" s="42">
        <v>495</v>
      </c>
      <c r="C532" s="36">
        <f t="shared" si="93"/>
        <v>0.98669472199463615</v>
      </c>
      <c r="D532" s="35">
        <f t="shared" si="84"/>
        <v>1.3305278005363888E-2</v>
      </c>
      <c r="E532" s="29">
        <f t="shared" si="85"/>
        <v>0.77600199203233677</v>
      </c>
      <c r="F532" s="29">
        <f t="shared" si="86"/>
        <v>2.0857850490125996E-2</v>
      </c>
      <c r="G532" s="29">
        <f t="shared" si="87"/>
        <v>1.7585630807681648E-4</v>
      </c>
      <c r="H532" s="29">
        <f t="shared" si="90"/>
        <v>0.7970356988305396</v>
      </c>
      <c r="I532" s="23">
        <f t="shared" si="92"/>
        <v>0.97361008192096687</v>
      </c>
      <c r="J532" s="23">
        <f t="shared" si="88"/>
        <v>2.616928014733836E-2</v>
      </c>
      <c r="K532" s="23">
        <f t="shared" si="89"/>
        <v>2.2063793169470802E-4</v>
      </c>
      <c r="L532" s="23">
        <f t="shared" si="91"/>
        <v>0.99999999999999989</v>
      </c>
    </row>
    <row r="533" spans="2:12" x14ac:dyDescent="0.2">
      <c r="B533" s="42">
        <v>496</v>
      </c>
      <c r="C533" s="36">
        <f t="shared" si="93"/>
        <v>0.98665023338369728</v>
      </c>
      <c r="D533" s="35">
        <f t="shared" si="84"/>
        <v>1.3349766616302718E-2</v>
      </c>
      <c r="E533" s="29">
        <f t="shared" si="85"/>
        <v>0.77593248010642157</v>
      </c>
      <c r="F533" s="29">
        <f t="shared" si="86"/>
        <v>2.0926426646606808E-2</v>
      </c>
      <c r="G533" s="29">
        <f t="shared" si="87"/>
        <v>1.7703042280002004E-4</v>
      </c>
      <c r="H533" s="29">
        <f t="shared" si="90"/>
        <v>0.79703593717582844</v>
      </c>
      <c r="I533" s="23">
        <f t="shared" si="92"/>
        <v>0.97352257773447004</v>
      </c>
      <c r="J533" s="23">
        <f t="shared" si="88"/>
        <v>2.6255311298454511E-2</v>
      </c>
      <c r="K533" s="23">
        <f t="shared" si="89"/>
        <v>2.2211096707546151E-4</v>
      </c>
      <c r="L533" s="23">
        <f t="shared" si="91"/>
        <v>1</v>
      </c>
    </row>
    <row r="534" spans="2:12" x14ac:dyDescent="0.2">
      <c r="B534" s="42">
        <v>497</v>
      </c>
      <c r="C534" s="36">
        <f t="shared" si="93"/>
        <v>0.98660544879677137</v>
      </c>
      <c r="D534" s="35">
        <f t="shared" si="84"/>
        <v>1.3394551203228659E-2</v>
      </c>
      <c r="E534" s="29">
        <f t="shared" si="85"/>
        <v>0.77586251037977505</v>
      </c>
      <c r="F534" s="29">
        <f t="shared" si="86"/>
        <v>2.0995451254063189E-2</v>
      </c>
      <c r="G534" s="29">
        <f t="shared" si="87"/>
        <v>1.7821626870975053E-4</v>
      </c>
      <c r="H534" s="29">
        <f t="shared" si="90"/>
        <v>0.79703617790254799</v>
      </c>
      <c r="I534" s="23">
        <f t="shared" si="92"/>
        <v>0.97343449631296186</v>
      </c>
      <c r="J534" s="23">
        <f t="shared" si="88"/>
        <v>2.6341904967618998E-2</v>
      </c>
      <c r="K534" s="23">
        <f t="shared" si="89"/>
        <v>2.2359871941915875E-4</v>
      </c>
      <c r="L534" s="23">
        <f t="shared" si="91"/>
        <v>1</v>
      </c>
    </row>
    <row r="535" spans="2:12" x14ac:dyDescent="0.2">
      <c r="B535" s="42">
        <v>498</v>
      </c>
      <c r="C535" s="36">
        <f t="shared" si="93"/>
        <v>0.98656036528750235</v>
      </c>
      <c r="D535" s="35">
        <f t="shared" si="84"/>
        <v>1.3439634712497643E-2</v>
      </c>
      <c r="E535" s="29">
        <f t="shared" si="85"/>
        <v>0.77579207834159636</v>
      </c>
      <c r="F535" s="29">
        <f t="shared" si="86"/>
        <v>2.1064928698860633E-2</v>
      </c>
      <c r="G535" s="29">
        <f t="shared" si="87"/>
        <v>1.7941400193591432E-4</v>
      </c>
      <c r="H535" s="29">
        <f t="shared" si="90"/>
        <v>0.79703642104239292</v>
      </c>
      <c r="I535" s="23">
        <f t="shared" si="92"/>
        <v>0.97334583195958291</v>
      </c>
      <c r="J535" s="23">
        <f t="shared" si="88"/>
        <v>2.6429066655838839E-2</v>
      </c>
      <c r="K535" s="23">
        <f t="shared" si="89"/>
        <v>2.251013845782232E-4</v>
      </c>
      <c r="L535" s="23">
        <f t="shared" si="91"/>
        <v>1</v>
      </c>
    </row>
    <row r="536" spans="2:12" x14ac:dyDescent="0.2">
      <c r="B536" s="42">
        <v>499</v>
      </c>
      <c r="C536" s="36">
        <f t="shared" si="93"/>
        <v>0.98651497987047143</v>
      </c>
      <c r="D536" s="35">
        <f t="shared" ref="D536:D599" si="94">(F536/2+G536)/H536</f>
        <v>1.3485020129528541E-2</v>
      </c>
      <c r="E536" s="29">
        <f t="shared" ref="E536:E599" si="95">C535*C535*(1-$C$7)</f>
        <v>0.77572117942189944</v>
      </c>
      <c r="F536" s="29">
        <f t="shared" ref="F536:F599" si="96">2*C535*D535*(1-$C$8)</f>
        <v>2.1134863424479879E-2</v>
      </c>
      <c r="G536" s="29">
        <f t="shared" ref="G536:G599" si="97">D535*D535*(1-$C$9)</f>
        <v>1.8062378120537161E-4</v>
      </c>
      <c r="H536" s="29">
        <f t="shared" si="90"/>
        <v>0.79703666662758477</v>
      </c>
      <c r="I536" s="23">
        <f t="shared" si="92"/>
        <v>0.97325657890260531</v>
      </c>
      <c r="J536" s="23">
        <f t="shared" ref="J536:J599" si="98">F536/H536</f>
        <v>2.65168019357322E-2</v>
      </c>
      <c r="K536" s="23">
        <f t="shared" ref="K536:K599" si="99">G536/H536</f>
        <v>2.2661916166244337E-4</v>
      </c>
      <c r="L536" s="23">
        <f t="shared" si="91"/>
        <v>1</v>
      </c>
    </row>
    <row r="537" spans="2:12" x14ac:dyDescent="0.2">
      <c r="B537" s="42">
        <v>500</v>
      </c>
      <c r="C537" s="39">
        <f t="shared" si="93"/>
        <v>0.98646928952054969</v>
      </c>
      <c r="D537" s="40">
        <f t="shared" si="94"/>
        <v>1.3530710479450335E-2</v>
      </c>
      <c r="E537" s="31">
        <f t="shared" si="95"/>
        <v>0.77564980899054281</v>
      </c>
      <c r="F537" s="31">
        <f t="shared" si="96"/>
        <v>2.1205259932445791E-2</v>
      </c>
      <c r="G537" s="31">
        <f t="shared" si="97"/>
        <v>1.8184576789378995E-4</v>
      </c>
      <c r="H537" s="31">
        <f t="shared" si="90"/>
        <v>0.79703691469088245</v>
      </c>
      <c r="I537" s="24">
        <f t="shared" si="92"/>
        <v>0.97316673129420328</v>
      </c>
      <c r="J537" s="24">
        <f t="shared" si="98"/>
        <v>2.6605116452692659E-2</v>
      </c>
      <c r="K537" s="24">
        <f t="shared" si="99"/>
        <v>2.2815225310400563E-4</v>
      </c>
      <c r="L537" s="24">
        <f t="shared" si="91"/>
        <v>1</v>
      </c>
    </row>
    <row r="538" spans="2:12" x14ac:dyDescent="0.2">
      <c r="B538" s="43">
        <v>501</v>
      </c>
      <c r="C538" s="37">
        <f t="shared" si="93"/>
        <v>0.98642329117223793</v>
      </c>
      <c r="D538" s="38">
        <f t="shared" si="94"/>
        <v>1.357670882776213E-2</v>
      </c>
      <c r="E538" s="30">
        <f t="shared" si="95"/>
        <v>0.77557796235624088</v>
      </c>
      <c r="F538" s="30">
        <f t="shared" si="96"/>
        <v>2.1276122783274374E-2</v>
      </c>
      <c r="G538" s="30">
        <f t="shared" si="97"/>
        <v>1.8308012607870711E-4</v>
      </c>
      <c r="H538" s="30">
        <f t="shared" si="90"/>
        <v>0.79703716526559398</v>
      </c>
      <c r="I538" s="22">
        <f t="shared" si="92"/>
        <v>0.9730762832091997</v>
      </c>
      <c r="J538" s="22">
        <f t="shared" si="98"/>
        <v>2.6694015926076176E-2</v>
      </c>
      <c r="K538" s="22">
        <f t="shared" si="99"/>
        <v>2.2970086472404327E-4</v>
      </c>
      <c r="L538" s="22">
        <f t="shared" si="91"/>
        <v>1</v>
      </c>
    </row>
    <row r="539" spans="2:12" x14ac:dyDescent="0.2">
      <c r="B539" s="42">
        <v>502</v>
      </c>
      <c r="C539" s="36">
        <f t="shared" si="93"/>
        <v>0.98637698171899368</v>
      </c>
      <c r="D539" s="35">
        <f t="shared" si="94"/>
        <v>1.3623018281006366E-2</v>
      </c>
      <c r="E539" s="29">
        <f t="shared" si="95"/>
        <v>0.77550563476555445</v>
      </c>
      <c r="F539" s="29">
        <f t="shared" si="96"/>
        <v>2.1347456597438263E-2</v>
      </c>
      <c r="G539" s="29">
        <f t="shared" si="97"/>
        <v>1.8432702259383414E-4</v>
      </c>
      <c r="H539" s="29">
        <f t="shared" si="90"/>
        <v>0.79703741838558662</v>
      </c>
      <c r="I539" s="23">
        <f t="shared" si="92"/>
        <v>0.97298522864378789</v>
      </c>
      <c r="J539" s="23">
        <f t="shared" si="98"/>
        <v>2.6783506150411248E-2</v>
      </c>
      <c r="K539" s="23">
        <f t="shared" si="99"/>
        <v>2.3126520580074117E-4</v>
      </c>
      <c r="L539" s="23">
        <f t="shared" si="91"/>
        <v>0.99999999999999989</v>
      </c>
    </row>
    <row r="540" spans="2:12" x14ac:dyDescent="0.2">
      <c r="B540" s="42">
        <v>503</v>
      </c>
      <c r="C540" s="36">
        <f t="shared" si="93"/>
        <v>0.98633035801254454</v>
      </c>
      <c r="D540" s="35">
        <f t="shared" si="94"/>
        <v>1.3669641987455487E-2</v>
      </c>
      <c r="E540" s="29">
        <f t="shared" si="95"/>
        <v>0.77543282140186232</v>
      </c>
      <c r="F540" s="29">
        <f t="shared" si="96"/>
        <v>2.1419266056351242E-2</v>
      </c>
      <c r="G540" s="29">
        <f t="shared" si="97"/>
        <v>1.8558662708463366E-4</v>
      </c>
      <c r="H540" s="29">
        <f t="shared" si="90"/>
        <v>0.79703767408529824</v>
      </c>
      <c r="I540" s="23">
        <f t="shared" si="92"/>
        <v>0.97289356151422801</v>
      </c>
      <c r="J540" s="23">
        <f t="shared" si="98"/>
        <v>2.6873592996632896E-2</v>
      </c>
      <c r="K540" s="23">
        <f t="shared" si="99"/>
        <v>2.3284548913903955E-4</v>
      </c>
      <c r="L540" s="23">
        <f t="shared" si="91"/>
        <v>1</v>
      </c>
    </row>
    <row r="541" spans="2:12" x14ac:dyDescent="0.2">
      <c r="B541" s="42">
        <v>504</v>
      </c>
      <c r="C541" s="36">
        <f t="shared" si="93"/>
        <v>0.98628341686218757</v>
      </c>
      <c r="D541" s="35">
        <f t="shared" si="94"/>
        <v>1.3716583137812398E-2</v>
      </c>
      <c r="E541" s="29">
        <f t="shared" si="95"/>
        <v>0.77535951738431186</v>
      </c>
      <c r="F541" s="29">
        <f t="shared" si="96"/>
        <v>2.1491555903372105E-2</v>
      </c>
      <c r="G541" s="29">
        <f t="shared" si="97"/>
        <v>1.8685911206520599E-4</v>
      </c>
      <c r="H541" s="29">
        <f t="shared" si="90"/>
        <v>0.79703793239974918</v>
      </c>
      <c r="I541" s="23">
        <f t="shared" si="92"/>
        <v>0.97280127565551722</v>
      </c>
      <c r="J541" s="23">
        <f t="shared" si="98"/>
        <v>2.6964282413340843E-2</v>
      </c>
      <c r="K541" s="23">
        <f t="shared" si="99"/>
        <v>2.3444193114197733E-4</v>
      </c>
      <c r="L541" s="23">
        <f t="shared" si="91"/>
        <v>1</v>
      </c>
    </row>
    <row r="542" spans="2:12" x14ac:dyDescent="0.2">
      <c r="B542" s="42">
        <v>505</v>
      </c>
      <c r="C542" s="36">
        <f t="shared" si="93"/>
        <v>0.98623615503407491</v>
      </c>
      <c r="D542" s="35">
        <f t="shared" si="94"/>
        <v>1.3763844965925047E-2</v>
      </c>
      <c r="E542" s="29">
        <f t="shared" si="95"/>
        <v>0.77528571776674926</v>
      </c>
      <c r="F542" s="29">
        <f t="shared" si="96"/>
        <v>2.1564330944828389E-2</v>
      </c>
      <c r="G542" s="29">
        <f t="shared" si="97"/>
        <v>1.8814465297651941E-4</v>
      </c>
      <c r="H542" s="29">
        <f t="shared" si="90"/>
        <v>0.79703819336455417</v>
      </c>
      <c r="I542" s="23">
        <f t="shared" si="92"/>
        <v>0.97270836482003364</v>
      </c>
      <c r="J542" s="23">
        <f t="shared" si="98"/>
        <v>2.7055580428082652E-2</v>
      </c>
      <c r="K542" s="23">
        <f t="shared" si="99"/>
        <v>2.3605475188372141E-4</v>
      </c>
      <c r="L542" s="23">
        <f t="shared" si="91"/>
        <v>1</v>
      </c>
    </row>
    <row r="543" spans="2:12" x14ac:dyDescent="0.2">
      <c r="B543" s="42">
        <v>506</v>
      </c>
      <c r="C543" s="36">
        <f t="shared" si="93"/>
        <v>0.98618856925048459</v>
      </c>
      <c r="D543" s="35">
        <f t="shared" si="94"/>
        <v>1.3811430749515434E-2</v>
      </c>
      <c r="E543" s="29">
        <f t="shared" si="95"/>
        <v>0.77521141753662737</v>
      </c>
      <c r="F543" s="29">
        <f t="shared" si="96"/>
        <v>2.1637596051060366E-2</v>
      </c>
      <c r="G543" s="29">
        <f t="shared" si="97"/>
        <v>1.8944342824602027E-4</v>
      </c>
      <c r="H543" s="29">
        <f t="shared" si="90"/>
        <v>0.79703845701593379</v>
      </c>
      <c r="I543" s="23">
        <f t="shared" si="92"/>
        <v>0.9726148226761534</v>
      </c>
      <c r="J543" s="23">
        <f t="shared" si="98"/>
        <v>2.7147493148662216E-2</v>
      </c>
      <c r="K543" s="23">
        <f t="shared" si="99"/>
        <v>2.3768417518432622E-4</v>
      </c>
      <c r="L543" s="23">
        <f t="shared" si="91"/>
        <v>1</v>
      </c>
    </row>
    <row r="544" spans="2:12" x14ac:dyDescent="0.2">
      <c r="B544" s="42">
        <v>507</v>
      </c>
      <c r="C544" s="36">
        <f t="shared" si="93"/>
        <v>0.98614065618907665</v>
      </c>
      <c r="D544" s="35">
        <f t="shared" si="94"/>
        <v>1.3859343810923408E-2</v>
      </c>
      <c r="E544" s="29">
        <f t="shared" si="95"/>
        <v>0.77513661161389324</v>
      </c>
      <c r="F544" s="29">
        <f t="shared" si="96"/>
        <v>2.1711356157485835E-2</v>
      </c>
      <c r="G544" s="29">
        <f t="shared" si="97"/>
        <v>1.9075561934866046E-4</v>
      </c>
      <c r="H544" s="29">
        <f t="shared" si="90"/>
        <v>0.79703872339072779</v>
      </c>
      <c r="I544" s="23">
        <f t="shared" si="92"/>
        <v>0.97252064280683936</v>
      </c>
      <c r="J544" s="23">
        <f t="shared" si="98"/>
        <v>2.7240026764474276E-2</v>
      </c>
      <c r="K544" s="23">
        <f t="shared" si="99"/>
        <v>2.3933042868627027E-4</v>
      </c>
      <c r="L544" s="23">
        <f t="shared" si="91"/>
        <v>0.99999999999999989</v>
      </c>
    </row>
    <row r="545" spans="2:12" x14ac:dyDescent="0.2">
      <c r="B545" s="42">
        <v>508</v>
      </c>
      <c r="C545" s="36">
        <f t="shared" si="93"/>
        <v>0.98609241248213442</v>
      </c>
      <c r="D545" s="35">
        <f t="shared" si="94"/>
        <v>1.3907587517865621E-2</v>
      </c>
      <c r="E545" s="29">
        <f t="shared" si="95"/>
        <v>0.77506129484985098</v>
      </c>
      <c r="F545" s="29">
        <f t="shared" si="96"/>
        <v>2.178561626568612E-2</v>
      </c>
      <c r="G545" s="29">
        <f t="shared" si="97"/>
        <v>1.9208141086938098E-4</v>
      </c>
      <c r="H545" s="29">
        <f t="shared" si="90"/>
        <v>0.79703899252640642</v>
      </c>
      <c r="I545" s="23">
        <f t="shared" si="92"/>
        <v>0.97242581870820166</v>
      </c>
      <c r="J545" s="23">
        <f t="shared" si="98"/>
        <v>2.7333187547865605E-2</v>
      </c>
      <c r="K545" s="23">
        <f t="shared" si="99"/>
        <v>2.4099374393281918E-4</v>
      </c>
      <c r="L545" s="23">
        <f t="shared" si="91"/>
        <v>1</v>
      </c>
    </row>
    <row r="546" spans="2:12" x14ac:dyDescent="0.2">
      <c r="B546" s="42">
        <v>509</v>
      </c>
      <c r="C546" s="36">
        <f t="shared" si="93"/>
        <v>0.98604383471579005</v>
      </c>
      <c r="D546" s="35">
        <f t="shared" si="94"/>
        <v>1.3956165284209936E-2</v>
      </c>
      <c r="E546" s="29">
        <f t="shared" si="95"/>
        <v>0.77498546202600416</v>
      </c>
      <c r="F546" s="29">
        <f t="shared" si="96"/>
        <v>2.1860381444513854E-2</v>
      </c>
      <c r="G546" s="29">
        <f t="shared" si="97"/>
        <v>1.9342099056709162E-4</v>
      </c>
      <c r="H546" s="29">
        <f t="shared" si="90"/>
        <v>0.79703926446108508</v>
      </c>
      <c r="I546" s="23">
        <f t="shared" si="92"/>
        <v>0.97233034378802841</v>
      </c>
      <c r="J546" s="23">
        <f t="shared" si="98"/>
        <v>2.7426981855523346E-2</v>
      </c>
      <c r="K546" s="23">
        <f t="shared" si="99"/>
        <v>2.4267435644826412E-4</v>
      </c>
      <c r="L546" s="23">
        <f t="shared" si="91"/>
        <v>1</v>
      </c>
    </row>
    <row r="547" spans="2:12" x14ac:dyDescent="0.2">
      <c r="B547" s="42">
        <v>510</v>
      </c>
      <c r="C547" s="39">
        <f t="shared" si="93"/>
        <v>0.98599491942923423</v>
      </c>
      <c r="D547" s="40">
        <f t="shared" si="94"/>
        <v>1.4005080570765742E-2</v>
      </c>
      <c r="E547" s="31">
        <f t="shared" si="95"/>
        <v>0.77490910785287304</v>
      </c>
      <c r="F547" s="31">
        <f t="shared" si="96"/>
        <v>2.1935656831222981E-2</v>
      </c>
      <c r="G547" s="31">
        <f t="shared" si="97"/>
        <v>1.9477454944018661E-4</v>
      </c>
      <c r="H547" s="31">
        <f t="shared" si="90"/>
        <v>0.79703953923353621</v>
      </c>
      <c r="I547" s="24">
        <f t="shared" si="92"/>
        <v>0.97223421136428856</v>
      </c>
      <c r="J547" s="24">
        <f t="shared" si="98"/>
        <v>2.7521416129891309E-2</v>
      </c>
      <c r="K547" s="24">
        <f t="shared" si="99"/>
        <v>2.443725058200868E-4</v>
      </c>
      <c r="L547" s="24">
        <f t="shared" si="91"/>
        <v>1</v>
      </c>
    </row>
    <row r="548" spans="2:12" x14ac:dyDescent="0.2">
      <c r="B548" s="42">
        <v>511</v>
      </c>
      <c r="C548" s="36">
        <f t="shared" si="93"/>
        <v>0.98594566311390952</v>
      </c>
      <c r="D548" s="35">
        <f t="shared" si="94"/>
        <v>1.4054336886090465E-2</v>
      </c>
      <c r="E548" s="29">
        <f t="shared" si="95"/>
        <v>0.77483222696878884</v>
      </c>
      <c r="F548" s="29">
        <f t="shared" si="96"/>
        <v>2.2011447632621528E-2</v>
      </c>
      <c r="G548" s="29">
        <f t="shared" si="97"/>
        <v>1.9614228179364008E-4</v>
      </c>
      <c r="H548" s="29">
        <f t="shared" si="90"/>
        <v>0.79703981688320402</v>
      </c>
      <c r="I548" s="23">
        <f t="shared" si="92"/>
        <v>0.97213741466360215</v>
      </c>
      <c r="J548" s="23">
        <f t="shared" si="98"/>
        <v>2.7616496900614719E-2</v>
      </c>
      <c r="K548" s="23">
        <f t="shared" si="99"/>
        <v>2.4608843578310496E-4</v>
      </c>
      <c r="L548" s="23">
        <f t="shared" si="91"/>
        <v>1</v>
      </c>
    </row>
    <row r="549" spans="2:12" x14ac:dyDescent="0.2">
      <c r="B549" s="42">
        <v>512</v>
      </c>
      <c r="C549" s="36">
        <f t="shared" si="93"/>
        <v>0.98589606221268722</v>
      </c>
      <c r="D549" s="35">
        <f t="shared" si="94"/>
        <v>1.4103937787312762E-2</v>
      </c>
      <c r="E549" s="29">
        <f t="shared" si="95"/>
        <v>0.77475481393866197</v>
      </c>
      <c r="F549" s="29">
        <f t="shared" si="96"/>
        <v>2.2087759126247691E-2</v>
      </c>
      <c r="G549" s="29">
        <f t="shared" si="97"/>
        <v>1.9752438530772304E-4</v>
      </c>
      <c r="H549" s="29">
        <f t="shared" si="90"/>
        <v>0.79704009745021742</v>
      </c>
      <c r="I549" s="23">
        <f t="shared" si="92"/>
        <v>0.97203994681968009</v>
      </c>
      <c r="J549" s="23">
        <f t="shared" si="98"/>
        <v>2.7712230786014223E-2</v>
      </c>
      <c r="K549" s="23">
        <f t="shared" si="99"/>
        <v>2.4782239430565196E-4</v>
      </c>
      <c r="L549" s="23">
        <f t="shared" si="91"/>
        <v>1</v>
      </c>
    </row>
    <row r="550" spans="2:12" x14ac:dyDescent="0.2">
      <c r="B550" s="42">
        <v>513</v>
      </c>
      <c r="C550" s="36">
        <f t="shared" si="93"/>
        <v>0.98584611311902726</v>
      </c>
      <c r="D550" s="35">
        <f t="shared" si="94"/>
        <v>1.4153886880972707E-2</v>
      </c>
      <c r="E550" s="29">
        <f t="shared" si="95"/>
        <v>0.77467686325272678</v>
      </c>
      <c r="F550" s="29">
        <f t="shared" si="96"/>
        <v>2.2164596661569769E-2</v>
      </c>
      <c r="G550" s="29">
        <f t="shared" si="97"/>
        <v>1.9892106110838882E-4</v>
      </c>
      <c r="H550" s="29">
        <f t="shared" si="90"/>
        <v>0.79704038097540497</v>
      </c>
      <c r="I550" s="23">
        <f t="shared" si="92"/>
        <v>0.97194180087173243</v>
      </c>
      <c r="J550" s="23">
        <f t="shared" si="98"/>
        <v>2.780862449458972E-2</v>
      </c>
      <c r="K550" s="23">
        <f t="shared" si="99"/>
        <v>2.4957463367784763E-4</v>
      </c>
      <c r="L550" s="23">
        <f t="shared" si="91"/>
        <v>1</v>
      </c>
    </row>
    <row r="551" spans="2:12" x14ac:dyDescent="0.2">
      <c r="B551" s="42">
        <v>514</v>
      </c>
      <c r="C551" s="36">
        <f t="shared" si="93"/>
        <v>0.98579581217612056</v>
      </c>
      <c r="D551" s="35">
        <f t="shared" si="94"/>
        <v>1.4204187823879449E-2</v>
      </c>
      <c r="E551" s="29">
        <f t="shared" si="95"/>
        <v>0.77459836932525927</v>
      </c>
      <c r="F551" s="29">
        <f t="shared" si="96"/>
        <v>2.2241965661210537E-2</v>
      </c>
      <c r="G551" s="29">
        <f t="shared" si="97"/>
        <v>2.0033251383937131E-4</v>
      </c>
      <c r="H551" s="29">
        <f t="shared" si="90"/>
        <v>0.79704066750030911</v>
      </c>
      <c r="I551" s="23">
        <f t="shared" si="92"/>
        <v>0.97184296976284323</v>
      </c>
      <c r="J551" s="23">
        <f t="shared" si="98"/>
        <v>2.7905684826554863E-2</v>
      </c>
      <c r="K551" s="23">
        <f t="shared" si="99"/>
        <v>2.5134541060201754E-4</v>
      </c>
      <c r="L551" s="23">
        <f t="shared" si="91"/>
        <v>1.0000000000000002</v>
      </c>
    </row>
    <row r="552" spans="2:12" x14ac:dyDescent="0.2">
      <c r="B552" s="42">
        <v>515</v>
      </c>
      <c r="C552" s="36">
        <f t="shared" si="93"/>
        <v>0.98574515567601328</v>
      </c>
      <c r="D552" s="35">
        <f t="shared" si="94"/>
        <v>1.4254844323986701E-2</v>
      </c>
      <c r="E552" s="29">
        <f t="shared" si="95"/>
        <v>0.77451932649326971</v>
      </c>
      <c r="F552" s="29">
        <f t="shared" si="96"/>
        <v>2.2319871622196584E-2</v>
      </c>
      <c r="G552" s="29">
        <f t="shared" si="97"/>
        <v>2.0175895173604519E-4</v>
      </c>
      <c r="H552" s="29">
        <f t="shared" si="90"/>
        <v>0.79704095706720235</v>
      </c>
      <c r="I552" s="23">
        <f t="shared" si="92"/>
        <v>0.97174344633831189</v>
      </c>
      <c r="J552" s="23">
        <f t="shared" si="98"/>
        <v>2.800341867540276E-2</v>
      </c>
      <c r="K552" s="23">
        <f t="shared" si="99"/>
        <v>2.5313498628532074E-4</v>
      </c>
      <c r="L552" s="23">
        <f t="shared" si="91"/>
        <v>1</v>
      </c>
    </row>
    <row r="553" spans="2:12" x14ac:dyDescent="0.2">
      <c r="B553" s="42">
        <v>516</v>
      </c>
      <c r="C553" s="36">
        <f t="shared" si="93"/>
        <v>0.98569413985871346</v>
      </c>
      <c r="D553" s="35">
        <f t="shared" si="94"/>
        <v>1.4305860141286583E-2</v>
      </c>
      <c r="E553" s="29">
        <f t="shared" si="95"/>
        <v>0.77443972901516589</v>
      </c>
      <c r="F553" s="29">
        <f t="shared" si="96"/>
        <v>2.2398320117233254E-2</v>
      </c>
      <c r="G553" s="29">
        <f t="shared" si="97"/>
        <v>2.0320058670109586E-4</v>
      </c>
      <c r="H553" s="29">
        <f t="shared" si="90"/>
        <v>0.79704124971910029</v>
      </c>
      <c r="I553" s="23">
        <f t="shared" si="92"/>
        <v>0.97164322334396147</v>
      </c>
      <c r="J553" s="23">
        <f t="shared" si="98"/>
        <v>2.8101833029503868E-2</v>
      </c>
      <c r="K553" s="23">
        <f t="shared" si="99"/>
        <v>2.5494362653464853E-4</v>
      </c>
      <c r="L553" s="23">
        <f t="shared" si="91"/>
        <v>1</v>
      </c>
    </row>
    <row r="554" spans="2:12" x14ac:dyDescent="0.2">
      <c r="B554" s="42">
        <v>517</v>
      </c>
      <c r="C554" s="36">
        <f t="shared" si="93"/>
        <v>0.98564276091127778</v>
      </c>
      <c r="D554" s="35">
        <f t="shared" si="94"/>
        <v>1.4357239088722169E-2</v>
      </c>
      <c r="E554" s="29">
        <f t="shared" si="95"/>
        <v>0.77435957106939168</v>
      </c>
      <c r="F554" s="29">
        <f t="shared" si="96"/>
        <v>2.2477316796005824E-2</v>
      </c>
      <c r="G554" s="29">
        <f t="shared" si="97"/>
        <v>2.0465763438205217E-4</v>
      </c>
      <c r="H554" s="29">
        <f t="shared" si="90"/>
        <v>0.79704154549977957</v>
      </c>
      <c r="I554" s="23">
        <f t="shared" si="92"/>
        <v>0.97154229342440945</v>
      </c>
      <c r="J554" s="23">
        <f t="shared" si="98"/>
        <v>2.8200934973736623E-2</v>
      </c>
      <c r="K554" s="23">
        <f t="shared" si="99"/>
        <v>2.5677160185385688E-4</v>
      </c>
      <c r="L554" s="23">
        <f t="shared" si="91"/>
        <v>1</v>
      </c>
    </row>
    <row r="555" spans="2:12" x14ac:dyDescent="0.2">
      <c r="B555" s="42">
        <v>518</v>
      </c>
      <c r="C555" s="36">
        <f t="shared" si="93"/>
        <v>0.98559101496688073</v>
      </c>
      <c r="D555" s="35">
        <f t="shared" si="94"/>
        <v>1.4408985033119256E-2</v>
      </c>
      <c r="E555" s="29">
        <f t="shared" si="95"/>
        <v>0.7742788467530346</v>
      </c>
      <c r="F555" s="29">
        <f t="shared" si="96"/>
        <v>2.255686738650747E-2</v>
      </c>
      <c r="G555" s="29">
        <f t="shared" si="97"/>
        <v>2.0613031425073178E-4</v>
      </c>
      <c r="H555" s="29">
        <f t="shared" si="90"/>
        <v>0.79704184445379278</v>
      </c>
      <c r="I555" s="23">
        <f t="shared" si="92"/>
        <v>0.9714406491213049</v>
      </c>
      <c r="J555" s="23">
        <f t="shared" si="98"/>
        <v>2.8300731691151715E-2</v>
      </c>
      <c r="K555" s="23">
        <f t="shared" si="99"/>
        <v>2.5861918754339859E-4</v>
      </c>
      <c r="L555" s="23">
        <f t="shared" si="91"/>
        <v>1</v>
      </c>
    </row>
    <row r="556" spans="2:12" x14ac:dyDescent="0.2">
      <c r="B556" s="42">
        <v>519</v>
      </c>
      <c r="C556" s="36">
        <f t="shared" si="93"/>
        <v>0.98553889810386219</v>
      </c>
      <c r="D556" s="35">
        <f t="shared" si="94"/>
        <v>1.4461101896137817E-2</v>
      </c>
      <c r="E556" s="29">
        <f t="shared" si="95"/>
        <v>0.77419755008040647</v>
      </c>
      <c r="F556" s="29">
        <f t="shared" si="96"/>
        <v>2.2636977696394753E-2</v>
      </c>
      <c r="G556" s="29">
        <f t="shared" si="97"/>
        <v>2.0761884968465474E-4</v>
      </c>
      <c r="H556" s="29">
        <f t="shared" si="90"/>
        <v>0.79704214662648587</v>
      </c>
      <c r="I556" s="23">
        <f t="shared" si="92"/>
        <v>0.97133828287152679</v>
      </c>
      <c r="J556" s="23">
        <f t="shared" si="98"/>
        <v>2.8401230464670791E-2</v>
      </c>
      <c r="K556" s="23">
        <f t="shared" si="99"/>
        <v>2.6048666380242274E-4</v>
      </c>
      <c r="L556" s="23">
        <f t="shared" si="91"/>
        <v>1</v>
      </c>
    </row>
    <row r="557" spans="2:12" x14ac:dyDescent="0.2">
      <c r="B557" s="42">
        <v>520</v>
      </c>
      <c r="C557" s="39">
        <f t="shared" si="93"/>
        <v>0.98548640634475637</v>
      </c>
      <c r="D557" s="40">
        <f t="shared" si="94"/>
        <v>1.4513593655243611E-2</v>
      </c>
      <c r="E557" s="31">
        <f t="shared" si="95"/>
        <v>0.77411567498159251</v>
      </c>
      <c r="F557" s="31">
        <f t="shared" si="96"/>
        <v>2.2717653614371211E-2</v>
      </c>
      <c r="G557" s="31">
        <f t="shared" si="97"/>
        <v>2.0912346805048078E-4</v>
      </c>
      <c r="H557" s="31">
        <f t="shared" si="90"/>
        <v>0.79704245206401414</v>
      </c>
      <c r="I557" s="24">
        <f t="shared" si="92"/>
        <v>0.97123518700534628</v>
      </c>
      <c r="J557" s="24">
        <f t="shared" si="98"/>
        <v>2.8502438678820401E-2</v>
      </c>
      <c r="K557" s="24">
        <f t="shared" si="99"/>
        <v>2.62374315833412E-4</v>
      </c>
      <c r="L557" s="24">
        <f t="shared" si="91"/>
        <v>1</v>
      </c>
    </row>
    <row r="558" spans="2:12" x14ac:dyDescent="0.2">
      <c r="B558" s="42">
        <v>521</v>
      </c>
      <c r="C558" s="37">
        <f t="shared" si="93"/>
        <v>0.98543353565529956</v>
      </c>
      <c r="D558" s="38">
        <f t="shared" si="94"/>
        <v>1.4566464344700462E-2</v>
      </c>
      <c r="E558" s="30">
        <f t="shared" si="95"/>
        <v>0.77403321530097091</v>
      </c>
      <c r="F558" s="30">
        <f t="shared" si="96"/>
        <v>2.2798901111599806E-2</v>
      </c>
      <c r="G558" s="30">
        <f t="shared" si="97"/>
        <v>2.1064440078952761E-4</v>
      </c>
      <c r="H558" s="30">
        <f t="shared" si="90"/>
        <v>0.79704276081336023</v>
      </c>
      <c r="I558" s="22">
        <f t="shared" si="92"/>
        <v>0.97113135374454851</v>
      </c>
      <c r="J558" s="22">
        <f t="shared" si="98"/>
        <v>2.8604363821502065E-2</v>
      </c>
      <c r="K558" s="22">
        <f t="shared" si="99"/>
        <v>2.6428243394942925E-4</v>
      </c>
      <c r="L558" s="22">
        <f t="shared" si="91"/>
        <v>1</v>
      </c>
    </row>
    <row r="559" spans="2:12" x14ac:dyDescent="0.2">
      <c r="B559" s="42">
        <v>522</v>
      </c>
      <c r="C559" s="36">
        <f t="shared" si="93"/>
        <v>0.98538028194341631</v>
      </c>
      <c r="D559" s="35">
        <f t="shared" si="94"/>
        <v>1.4619718056583707E-2</v>
      </c>
      <c r="E559" s="29">
        <f t="shared" si="95"/>
        <v>0.77395016479570133</v>
      </c>
      <c r="F559" s="29">
        <f t="shared" si="96"/>
        <v>2.288072624314488E-2</v>
      </c>
      <c r="G559" s="29">
        <f t="shared" si="97"/>
        <v>2.1218188350542987E-4</v>
      </c>
      <c r="H559" s="29">
        <f t="shared" si="90"/>
        <v>0.79704307292235166</v>
      </c>
      <c r="I559" s="23">
        <f t="shared" si="92"/>
        <v>0.97102677520051661</v>
      </c>
      <c r="J559" s="23">
        <f t="shared" si="98"/>
        <v>2.8707013485799321E-2</v>
      </c>
      <c r="K559" s="23">
        <f t="shared" si="99"/>
        <v>2.6621131368404822E-4</v>
      </c>
      <c r="L559" s="23">
        <f t="shared" si="91"/>
        <v>1</v>
      </c>
    </row>
    <row r="560" spans="2:12" x14ac:dyDescent="0.2">
      <c r="B560" s="42">
        <v>523</v>
      </c>
      <c r="C560" s="36">
        <f t="shared" si="93"/>
        <v>0.98532664105818468</v>
      </c>
      <c r="D560" s="35">
        <f t="shared" si="94"/>
        <v>1.4673358941815358E-2</v>
      </c>
      <c r="E560" s="29">
        <f t="shared" si="95"/>
        <v>0.77386651713418064</v>
      </c>
      <c r="F560" s="29">
        <f t="shared" si="96"/>
        <v>2.2963135149444352E-2</v>
      </c>
      <c r="G560" s="29">
        <f t="shared" si="97"/>
        <v>2.1373615605399968E-4</v>
      </c>
      <c r="H560" s="29">
        <f t="shared" si="90"/>
        <v>0.79704338843967903</v>
      </c>
      <c r="I560" s="23">
        <f t="shared" si="92"/>
        <v>0.97092144337227326</v>
      </c>
      <c r="J560" s="23">
        <f t="shared" si="98"/>
        <v>2.8810395371822624E-2</v>
      </c>
      <c r="K560" s="23">
        <f t="shared" si="99"/>
        <v>2.681612559040447E-4</v>
      </c>
      <c r="L560" s="23">
        <f t="shared" si="91"/>
        <v>0.99999999999999989</v>
      </c>
    </row>
    <row r="561" spans="2:12" x14ac:dyDescent="0.2">
      <c r="B561" s="42">
        <v>524</v>
      </c>
      <c r="C561" s="36">
        <f t="shared" si="93"/>
        <v>0.98527260878877854</v>
      </c>
      <c r="D561" s="35">
        <f t="shared" si="94"/>
        <v>1.4727391211221498E-2</v>
      </c>
      <c r="E561" s="29">
        <f t="shared" si="95"/>
        <v>0.77378226589446664</v>
      </c>
      <c r="F561" s="29">
        <f t="shared" si="96"/>
        <v>2.3046134057812927E-2</v>
      </c>
      <c r="G561" s="29">
        <f t="shared" si="97"/>
        <v>2.1530746263535272E-4</v>
      </c>
      <c r="H561" s="29">
        <f t="shared" si="90"/>
        <v>0.79704370741491493</v>
      </c>
      <c r="I561" s="23">
        <f t="shared" si="92"/>
        <v>0.97081535014448195</v>
      </c>
      <c r="J561" s="23">
        <f t="shared" si="98"/>
        <v>2.8914517288593136E-2</v>
      </c>
      <c r="K561" s="23">
        <f t="shared" si="99"/>
        <v>2.7013256692492863E-4</v>
      </c>
      <c r="L561" s="23">
        <f t="shared" si="91"/>
        <v>1</v>
      </c>
    </row>
    <row r="562" spans="2:12" x14ac:dyDescent="0.2">
      <c r="B562" s="42">
        <v>525</v>
      </c>
      <c r="C562" s="36">
        <f t="shared" si="93"/>
        <v>0.98521818086338753</v>
      </c>
      <c r="D562" s="35">
        <f t="shared" si="94"/>
        <v>1.4781819136612483E-2</v>
      </c>
      <c r="E562" s="29">
        <f t="shared" si="95"/>
        <v>0.77369740456266789</v>
      </c>
      <c r="F562" s="29">
        <f t="shared" si="96"/>
        <v>2.3129729283977014E-2</v>
      </c>
      <c r="G562" s="29">
        <f t="shared" si="97"/>
        <v>2.1689605188836422E-4</v>
      </c>
      <c r="H562" s="29">
        <f t="shared" si="90"/>
        <v>0.79704402989853329</v>
      </c>
      <c r="I562" s="23">
        <f t="shared" si="92"/>
        <v>0.97070848728540438</v>
      </c>
      <c r="J562" s="23">
        <f t="shared" si="98"/>
        <v>2.9019387155966171E-2</v>
      </c>
      <c r="K562" s="23">
        <f t="shared" si="99"/>
        <v>2.7212555862939704E-4</v>
      </c>
      <c r="L562" s="23">
        <f t="shared" si="91"/>
        <v>1</v>
      </c>
    </row>
    <row r="563" spans="2:12" x14ac:dyDescent="0.2">
      <c r="B563" s="42">
        <v>526</v>
      </c>
      <c r="C563" s="36">
        <f t="shared" si="93"/>
        <v>0.98516335294811341</v>
      </c>
      <c r="D563" s="35">
        <f t="shared" si="94"/>
        <v>1.4836647051886536E-2</v>
      </c>
      <c r="E563" s="29">
        <f t="shared" si="95"/>
        <v>0.77361192653129873</v>
      </c>
      <c r="F563" s="29">
        <f t="shared" si="96"/>
        <v>2.3213927233642184E-2</v>
      </c>
      <c r="G563" s="29">
        <f t="shared" si="97"/>
        <v>2.1850217698752303E-4</v>
      </c>
      <c r="H563" s="29">
        <f t="shared" si="90"/>
        <v>0.79704435594192835</v>
      </c>
      <c r="I563" s="23">
        <f t="shared" si="92"/>
        <v>0.97060084644481581</v>
      </c>
      <c r="J563" s="23">
        <f t="shared" si="98"/>
        <v>2.9125013006595486E-2</v>
      </c>
      <c r="K563" s="23">
        <f t="shared" si="99"/>
        <v>2.7414054858879502E-4</v>
      </c>
      <c r="L563" s="23">
        <f t="shared" si="91"/>
        <v>1.0000000000000002</v>
      </c>
    </row>
    <row r="564" spans="2:12" x14ac:dyDescent="0.2">
      <c r="B564" s="42">
        <v>527</v>
      </c>
      <c r="C564" s="36">
        <f t="shared" si="93"/>
        <v>0.98510812064584274</v>
      </c>
      <c r="D564" s="35">
        <f t="shared" si="94"/>
        <v>1.4891879354157297E-2</v>
      </c>
      <c r="E564" s="29">
        <f t="shared" si="95"/>
        <v>0.77352582509759937</v>
      </c>
      <c r="F564" s="29">
        <f t="shared" si="96"/>
        <v>2.3298734404093985E-2</v>
      </c>
      <c r="G564" s="29">
        <f t="shared" si="97"/>
        <v>2.2012609574225344E-4</v>
      </c>
      <c r="H564" s="29">
        <f t="shared" si="90"/>
        <v>0.79704468559743569</v>
      </c>
      <c r="I564" s="23">
        <f t="shared" si="92"/>
        <v>0.97049241915187301</v>
      </c>
      <c r="J564" s="23">
        <f t="shared" si="98"/>
        <v>2.9231402987939255E-2</v>
      </c>
      <c r="K564" s="23">
        <f t="shared" si="99"/>
        <v>2.7617786018766931E-4</v>
      </c>
      <c r="L564" s="23">
        <f t="shared" si="91"/>
        <v>0.99999999999999989</v>
      </c>
    </row>
    <row r="565" spans="2:12" x14ac:dyDescent="0.2">
      <c r="B565" s="42">
        <v>528</v>
      </c>
      <c r="C565" s="36">
        <f t="shared" si="93"/>
        <v>0.985052479495094</v>
      </c>
      <c r="D565" s="35">
        <f t="shared" si="94"/>
        <v>1.4947520504905953E-2</v>
      </c>
      <c r="E565" s="29">
        <f t="shared" si="95"/>
        <v>0.77343909346182016</v>
      </c>
      <c r="F565" s="29">
        <f t="shared" si="96"/>
        <v>2.3384157385832882E-2</v>
      </c>
      <c r="G565" s="29">
        <f t="shared" si="97"/>
        <v>2.2176807069877638E-4</v>
      </c>
      <c r="H565" s="29">
        <f t="shared" si="90"/>
        <v>0.79704501891835178</v>
      </c>
      <c r="I565" s="23">
        <f t="shared" si="92"/>
        <v>0.97038319681293961</v>
      </c>
      <c r="J565" s="23">
        <f t="shared" si="98"/>
        <v>2.9338565364308893E-2</v>
      </c>
      <c r="K565" s="23">
        <f t="shared" si="99"/>
        <v>2.7823782275150757E-4</v>
      </c>
      <c r="L565" s="23">
        <f t="shared" si="91"/>
        <v>1</v>
      </c>
    </row>
    <row r="566" spans="2:12" x14ac:dyDescent="0.2">
      <c r="B566" s="42">
        <v>529</v>
      </c>
      <c r="C566" s="36">
        <f t="shared" si="93"/>
        <v>0.98499642496884143</v>
      </c>
      <c r="D566" s="35">
        <f t="shared" si="94"/>
        <v>1.5003575031158569E-2</v>
      </c>
      <c r="E566" s="29">
        <f t="shared" si="95"/>
        <v>0.77335172472546776</v>
      </c>
      <c r="F566" s="29">
        <f t="shared" si="96"/>
        <v>2.347020286424422E-2</v>
      </c>
      <c r="G566" s="29">
        <f t="shared" si="97"/>
        <v>2.234283692445839E-4</v>
      </c>
      <c r="H566" s="29">
        <f t="shared" si="90"/>
        <v>0.79704535595895654</v>
      </c>
      <c r="I566" s="23">
        <f t="shared" si="92"/>
        <v>0.9702731707093607</v>
      </c>
      <c r="J566" s="23">
        <f t="shared" si="98"/>
        <v>2.9446508518961634E-2</v>
      </c>
      <c r="K566" s="23">
        <f t="shared" si="99"/>
        <v>2.8032077167775287E-4</v>
      </c>
      <c r="L566" s="23">
        <f t="shared" si="91"/>
        <v>1</v>
      </c>
    </row>
    <row r="567" spans="2:12" x14ac:dyDescent="0.2">
      <c r="B567" s="42">
        <v>530</v>
      </c>
      <c r="C567" s="39">
        <f t="shared" si="93"/>
        <v>0.98493995247331079</v>
      </c>
      <c r="D567" s="40">
        <f t="shared" si="94"/>
        <v>1.5060047526689265E-2</v>
      </c>
      <c r="E567" s="31">
        <f t="shared" si="95"/>
        <v>0.77326371188951448</v>
      </c>
      <c r="F567" s="31">
        <f t="shared" si="96"/>
        <v>2.3556877621304081E-2</v>
      </c>
      <c r="G567" s="31">
        <f t="shared" si="97"/>
        <v>2.2510726371560485E-4</v>
      </c>
      <c r="H567" s="31">
        <f t="shared" ref="H567:H630" si="100">E567+F567+G567</f>
        <v>0.79704569677453418</v>
      </c>
      <c r="I567" s="24">
        <f t="shared" si="92"/>
        <v>0.97016233199519164</v>
      </c>
      <c r="J567" s="24">
        <f t="shared" si="98"/>
        <v>2.9555240956238144E-2</v>
      </c>
      <c r="K567" s="24">
        <f t="shared" si="99"/>
        <v>2.8242704857019319E-4</v>
      </c>
      <c r="L567" s="24">
        <f t="shared" ref="L567:L630" si="101">I567+J567+K567</f>
        <v>1</v>
      </c>
    </row>
    <row r="568" spans="2:12" x14ac:dyDescent="0.2">
      <c r="B568" s="42">
        <v>531</v>
      </c>
      <c r="C568" s="36">
        <f t="shared" si="93"/>
        <v>0.98488305734675008</v>
      </c>
      <c r="D568" s="35">
        <f t="shared" si="94"/>
        <v>1.5116942653249909E-2</v>
      </c>
      <c r="E568" s="29">
        <f t="shared" si="95"/>
        <v>0.77317504785256774</v>
      </c>
      <c r="F568" s="29">
        <f t="shared" si="96"/>
        <v>2.3644188537321902E-2</v>
      </c>
      <c r="G568" s="29">
        <f t="shared" si="97"/>
        <v>2.2680503150613945E-4</v>
      </c>
      <c r="H568" s="29">
        <f t="shared" si="100"/>
        <v>0.79704604142139579</v>
      </c>
      <c r="I568" s="23">
        <f t="shared" ref="I568:I631" si="102">E568/H568</f>
        <v>0.97005067169487702</v>
      </c>
      <c r="J568" s="23">
        <f t="shared" si="98"/>
        <v>2.966477130374617E-2</v>
      </c>
      <c r="K568" s="23">
        <f t="shared" si="99"/>
        <v>2.8455700137682298E-4</v>
      </c>
      <c r="L568" s="23">
        <f t="shared" si="101"/>
        <v>1</v>
      </c>
    </row>
    <row r="569" spans="2:12" x14ac:dyDescent="0.2">
      <c r="B569" s="42">
        <v>532</v>
      </c>
      <c r="C569" s="36">
        <f t="shared" si="93"/>
        <v>0.98482573485817304</v>
      </c>
      <c r="D569" s="35">
        <f t="shared" si="94"/>
        <v>1.5174265141826982E-2</v>
      </c>
      <c r="E569" s="29">
        <f t="shared" si="95"/>
        <v>0.77308572540899934</v>
      </c>
      <c r="F569" s="29">
        <f t="shared" si="96"/>
        <v>2.3732142592720808E-2</v>
      </c>
      <c r="G569" s="29">
        <f t="shared" si="97"/>
        <v>2.2852195518164637E-4</v>
      </c>
      <c r="H569" s="29">
        <f t="shared" si="100"/>
        <v>0.7970463899569018</v>
      </c>
      <c r="I569" s="23">
        <f t="shared" si="102"/>
        <v>0.96993818070087734</v>
      </c>
      <c r="J569" s="23">
        <f t="shared" si="98"/>
        <v>2.9775108314591403E-2</v>
      </c>
      <c r="K569" s="23">
        <f t="shared" si="99"/>
        <v>2.8671098453128069E-4</v>
      </c>
      <c r="L569" s="23">
        <f t="shared" si="101"/>
        <v>1</v>
      </c>
    </row>
    <row r="570" spans="2:12" x14ac:dyDescent="0.2">
      <c r="B570" s="42">
        <v>533</v>
      </c>
      <c r="C570" s="36">
        <f t="shared" si="93"/>
        <v>0.9847679802060737</v>
      </c>
      <c r="D570" s="35">
        <f t="shared" si="94"/>
        <v>1.5232019793926353E-2</v>
      </c>
      <c r="E570" s="29">
        <f t="shared" si="95"/>
        <v>0.77299573724703552</v>
      </c>
      <c r="F570" s="29">
        <f t="shared" si="96"/>
        <v>2.3820746869856628E-2</v>
      </c>
      <c r="G570" s="29">
        <f t="shared" si="97"/>
        <v>2.3025832259446544E-4</v>
      </c>
      <c r="H570" s="29">
        <f t="shared" si="100"/>
        <v>0.79704674243948659</v>
      </c>
      <c r="I570" s="23">
        <f t="shared" si="102"/>
        <v>0.96982484977124528</v>
      </c>
      <c r="J570" s="23">
        <f t="shared" si="98"/>
        <v>2.9886260869656772E-2</v>
      </c>
      <c r="K570" s="23">
        <f t="shared" si="99"/>
        <v>2.8888935909796671E-4</v>
      </c>
      <c r="L570" s="23">
        <f t="shared" si="101"/>
        <v>1</v>
      </c>
    </row>
    <row r="571" spans="2:12" x14ac:dyDescent="0.2">
      <c r="B571" s="42">
        <v>534</v>
      </c>
      <c r="C571" s="36">
        <f t="shared" si="93"/>
        <v>0.98470978851711333</v>
      </c>
      <c r="D571" s="35">
        <f t="shared" si="94"/>
        <v>1.5290211482886656E-2</v>
      </c>
      <c r="E571" s="29">
        <f t="shared" si="95"/>
        <v>0.77290507594680247</v>
      </c>
      <c r="F571" s="29">
        <f t="shared" si="96"/>
        <v>2.391000855487652E-2</v>
      </c>
      <c r="G571" s="29">
        <f t="shared" si="97"/>
        <v>2.3201442700256423E-4</v>
      </c>
      <c r="H571" s="29">
        <f t="shared" si="100"/>
        <v>0.79704709892868164</v>
      </c>
      <c r="I571" s="23">
        <f t="shared" si="102"/>
        <v>0.96971066952714757</v>
      </c>
      <c r="J571" s="23">
        <f t="shared" si="98"/>
        <v>2.9998237979931404E-2</v>
      </c>
      <c r="K571" s="23">
        <f t="shared" si="99"/>
        <v>2.9109249292095406E-4</v>
      </c>
      <c r="L571" s="23">
        <f t="shared" si="101"/>
        <v>0.99999999999999989</v>
      </c>
    </row>
    <row r="572" spans="2:12" x14ac:dyDescent="0.2">
      <c r="B572" s="42">
        <v>535</v>
      </c>
      <c r="C572" s="36">
        <f t="shared" si="93"/>
        <v>0.98465115484477794</v>
      </c>
      <c r="D572" s="35">
        <f t="shared" si="94"/>
        <v>1.5348845155222035E-2</v>
      </c>
      <c r="E572" s="29">
        <f t="shared" si="95"/>
        <v>0.77281373397833009</v>
      </c>
      <c r="F572" s="29">
        <f t="shared" si="96"/>
        <v>2.3999934939618238E-2</v>
      </c>
      <c r="G572" s="29">
        <f t="shared" si="97"/>
        <v>2.3379056719139893E-4</v>
      </c>
      <c r="H572" s="29">
        <f t="shared" si="100"/>
        <v>0.79704745948513978</v>
      </c>
      <c r="I572" s="23">
        <f t="shared" si="102"/>
        <v>0.9695956304503327</v>
      </c>
      <c r="J572" s="23">
        <f t="shared" si="98"/>
        <v>3.0111048788890461E-2</v>
      </c>
      <c r="K572" s="23">
        <f t="shared" si="99"/>
        <v>2.9332076077680258E-4</v>
      </c>
      <c r="L572" s="23">
        <f t="shared" si="101"/>
        <v>1</v>
      </c>
    </row>
    <row r="573" spans="2:12" x14ac:dyDescent="0.2">
      <c r="B573" s="42">
        <v>536</v>
      </c>
      <c r="C573" s="36">
        <f t="shared" si="93"/>
        <v>0.98459207416800498</v>
      </c>
      <c r="D573" s="35">
        <f t="shared" si="94"/>
        <v>1.5407925831994995E-2</v>
      </c>
      <c r="E573" s="29">
        <f t="shared" si="95"/>
        <v>0.77272170369951232</v>
      </c>
      <c r="F573" s="29">
        <f t="shared" si="96"/>
        <v>2.4090533423551143E-2</v>
      </c>
      <c r="G573" s="29">
        <f t="shared" si="97"/>
        <v>2.3558704759898293E-4</v>
      </c>
      <c r="H573" s="29">
        <f t="shared" si="100"/>
        <v>0.79704782417066244</v>
      </c>
      <c r="I573" s="23">
        <f t="shared" si="102"/>
        <v>0.96947972288054141</v>
      </c>
      <c r="J573" s="23">
        <f t="shared" si="98"/>
        <v>3.0224702574927199E-2</v>
      </c>
      <c r="K573" s="23">
        <f t="shared" si="99"/>
        <v>2.9557454453139496E-4</v>
      </c>
      <c r="L573" s="23">
        <f t="shared" si="101"/>
        <v>1</v>
      </c>
    </row>
    <row r="574" spans="2:12" x14ac:dyDescent="0.2">
      <c r="B574" s="42">
        <v>537</v>
      </c>
      <c r="C574" s="36">
        <f t="shared" si="93"/>
        <v>0.98453254138977986</v>
      </c>
      <c r="D574" s="35">
        <f t="shared" si="94"/>
        <v>1.5467458610220183E-2</v>
      </c>
      <c r="E574" s="29">
        <f t="shared" si="95"/>
        <v>0.77262897735402003</v>
      </c>
      <c r="F574" s="29">
        <f t="shared" si="96"/>
        <v>2.418181151575987E-2</v>
      </c>
      <c r="G574" s="29">
        <f t="shared" si="97"/>
        <v>2.3740417844425864E-4</v>
      </c>
      <c r="H574" s="29">
        <f t="shared" si="100"/>
        <v>0.79704819304822416</v>
      </c>
      <c r="I574" s="23">
        <f t="shared" si="102"/>
        <v>0.96936293701286058</v>
      </c>
      <c r="J574" s="23">
        <f t="shared" si="98"/>
        <v>3.0339208753838536E-2</v>
      </c>
      <c r="K574" s="23">
        <f t="shared" si="99"/>
        <v>2.9785423330091517E-4</v>
      </c>
      <c r="L574" s="23">
        <f t="shared" si="101"/>
        <v>1</v>
      </c>
    </row>
    <row r="575" spans="2:12" x14ac:dyDescent="0.2">
      <c r="B575" s="42">
        <v>538</v>
      </c>
      <c r="C575" s="36">
        <f t="shared" si="93"/>
        <v>0.98447255133570011</v>
      </c>
      <c r="D575" s="35">
        <f t="shared" si="94"/>
        <v>1.5527448664299897E-2</v>
      </c>
      <c r="E575" s="29">
        <f t="shared" si="95"/>
        <v>0.7725355470691686</v>
      </c>
      <c r="F575" s="29">
        <f t="shared" si="96"/>
        <v>2.4273776836971923E-2</v>
      </c>
      <c r="G575" s="29">
        <f t="shared" si="97"/>
        <v>2.3924227585887448E-4</v>
      </c>
      <c r="H575" s="29">
        <f t="shared" si="100"/>
        <v>0.79704856618199948</v>
      </c>
      <c r="I575" s="23">
        <f t="shared" si="102"/>
        <v>0.96924526289501722</v>
      </c>
      <c r="J575" s="23">
        <f t="shared" si="98"/>
        <v>3.0454576881365603E-2</v>
      </c>
      <c r="K575" s="23">
        <f t="shared" si="99"/>
        <v>3.0016022361709571E-4</v>
      </c>
      <c r="L575" s="23">
        <f t="shared" si="101"/>
        <v>0.99999999999999989</v>
      </c>
    </row>
    <row r="576" spans="2:12" x14ac:dyDescent="0.2">
      <c r="B576" s="42">
        <v>539</v>
      </c>
      <c r="C576" s="36">
        <f t="shared" si="93"/>
        <v>0.9844120987525079</v>
      </c>
      <c r="D576" s="35">
        <f t="shared" si="94"/>
        <v>1.5587901247492148E-2</v>
      </c>
      <c r="E576" s="29">
        <f t="shared" si="95"/>
        <v>0.7724414048537378</v>
      </c>
      <c r="F576" s="29">
        <f t="shared" si="96"/>
        <v>2.4366437121630221E-2</v>
      </c>
      <c r="G576" s="29">
        <f t="shared" si="97"/>
        <v>2.4110166202246866E-4</v>
      </c>
      <c r="H576" s="29">
        <f t="shared" si="100"/>
        <v>0.79704894363739054</v>
      </c>
      <c r="I576" s="23">
        <f t="shared" si="102"/>
        <v>0.96912669042461252</v>
      </c>
      <c r="J576" s="23">
        <f t="shared" si="98"/>
        <v>3.0570816655790575E-2</v>
      </c>
      <c r="K576" s="23">
        <f t="shared" si="99"/>
        <v>3.0249291959686162E-4</v>
      </c>
      <c r="L576" s="23">
        <f t="shared" si="101"/>
        <v>0.99999999999999989</v>
      </c>
    </row>
    <row r="577" spans="2:12" x14ac:dyDescent="0.2">
      <c r="B577" s="42">
        <v>540</v>
      </c>
      <c r="C577" s="39">
        <f t="shared" si="93"/>
        <v>0.98435117830658792</v>
      </c>
      <c r="D577" s="40">
        <f t="shared" si="94"/>
        <v>1.564882169341213E-2</v>
      </c>
      <c r="E577" s="31">
        <f t="shared" si="95"/>
        <v>0.77234654259574287</v>
      </c>
      <c r="F577" s="31">
        <f t="shared" si="96"/>
        <v>2.4459800220011783E-2</v>
      </c>
      <c r="G577" s="31">
        <f t="shared" si="97"/>
        <v>2.4298266530156727E-4</v>
      </c>
      <c r="H577" s="31">
        <f t="shared" si="100"/>
        <v>0.79704932548105623</v>
      </c>
      <c r="I577" s="24">
        <f t="shared" si="102"/>
        <v>0.96900720934629225</v>
      </c>
      <c r="J577" s="24">
        <f t="shared" si="98"/>
        <v>3.0687937920591251E-2</v>
      </c>
      <c r="K577" s="24">
        <f t="shared" si="99"/>
        <v>3.0485273311650564E-4</v>
      </c>
      <c r="L577" s="24">
        <f t="shared" si="101"/>
        <v>1</v>
      </c>
    </row>
    <row r="578" spans="2:12" x14ac:dyDescent="0.2">
      <c r="B578" s="42">
        <v>541</v>
      </c>
      <c r="C578" s="36">
        <f t="shared" si="93"/>
        <v>0.98428978458243199</v>
      </c>
      <c r="D578" s="35">
        <f t="shared" si="94"/>
        <v>1.5710215417568049E-2</v>
      </c>
      <c r="E578" s="29">
        <f t="shared" si="95"/>
        <v>0.77225095206015359</v>
      </c>
      <c r="F578" s="29">
        <f t="shared" si="96"/>
        <v>2.4553874100393759E-2</v>
      </c>
      <c r="G578" s="29">
        <f t="shared" si="97"/>
        <v>2.4488562039220611E-4</v>
      </c>
      <c r="H578" s="29">
        <f t="shared" si="100"/>
        <v>0.79704971178093953</v>
      </c>
      <c r="I578" s="23">
        <f t="shared" si="102"/>
        <v>0.96888680924885451</v>
      </c>
      <c r="J578" s="23">
        <f t="shared" si="98"/>
        <v>3.0805950667155031E-2</v>
      </c>
      <c r="K578" s="23">
        <f t="shared" si="99"/>
        <v>3.0724008399053319E-4</v>
      </c>
      <c r="L578" s="23">
        <f t="shared" si="101"/>
        <v>1.0000000000000002</v>
      </c>
    </row>
    <row r="579" spans="2:12" x14ac:dyDescent="0.2">
      <c r="B579" s="42">
        <v>542</v>
      </c>
      <c r="C579" s="36">
        <f t="shared" si="93"/>
        <v>0.98422791208106786</v>
      </c>
      <c r="D579" s="35">
        <f t="shared" si="94"/>
        <v>1.5772087918932125E-2</v>
      </c>
      <c r="E579" s="29">
        <f t="shared" si="95"/>
        <v>0.77215462488656417</v>
      </c>
      <c r="F579" s="29">
        <f t="shared" si="96"/>
        <v>2.4648666851268038E-2</v>
      </c>
      <c r="G579" s="29">
        <f t="shared" si="97"/>
        <v>2.4681086846639285E-4</v>
      </c>
      <c r="H579" s="29">
        <f t="shared" si="100"/>
        <v>0.79705010260629849</v>
      </c>
      <c r="I579" s="23">
        <f t="shared" si="102"/>
        <v>0.9687654795622912</v>
      </c>
      <c r="J579" s="23">
        <f t="shared" si="98"/>
        <v>3.0924865037553612E-2</v>
      </c>
      <c r="K579" s="23">
        <f t="shared" si="99"/>
        <v>3.0965540015532081E-4</v>
      </c>
      <c r="L579" s="23">
        <f t="shared" si="101"/>
        <v>1.0000000000000002</v>
      </c>
    </row>
    <row r="580" spans="2:12" x14ac:dyDescent="0.2">
      <c r="B580" s="42">
        <v>543</v>
      </c>
      <c r="C580" s="36">
        <f t="shared" si="93"/>
        <v>0.98416555521845217</v>
      </c>
      <c r="D580" s="35">
        <f t="shared" si="94"/>
        <v>1.5834444781547812E-2</v>
      </c>
      <c r="E580" s="29">
        <f t="shared" si="95"/>
        <v>0.77205755258680819</v>
      </c>
      <c r="F580" s="29">
        <f t="shared" si="96"/>
        <v>2.4744186683605701E-2</v>
      </c>
      <c r="G580" s="29">
        <f t="shared" si="97"/>
        <v>2.487587573225247E-4</v>
      </c>
      <c r="H580" s="29">
        <f t="shared" si="100"/>
        <v>0.79705049802773642</v>
      </c>
      <c r="I580" s="23">
        <f t="shared" si="102"/>
        <v>0.96864320955476213</v>
      </c>
      <c r="J580" s="23">
        <f t="shared" si="98"/>
        <v>3.1044691327380153E-2</v>
      </c>
      <c r="K580" s="23">
        <f t="shared" si="99"/>
        <v>3.1209911785773478E-4</v>
      </c>
      <c r="L580" s="23">
        <f t="shared" si="101"/>
        <v>1</v>
      </c>
    </row>
    <row r="581" spans="2:12" x14ac:dyDescent="0.2">
      <c r="B581" s="42">
        <v>544</v>
      </c>
      <c r="C581" s="36">
        <f t="shared" ref="C581:C644" si="103">1-D581</f>
        <v>0.98410270832382585</v>
      </c>
      <c r="D581" s="35">
        <f t="shared" si="94"/>
        <v>1.5897291676174138E-2</v>
      </c>
      <c r="E581" s="29">
        <f t="shared" si="95"/>
        <v>0.77195972654251999</v>
      </c>
      <c r="F581" s="29">
        <f t="shared" si="96"/>
        <v>2.4840441933172631E-2</v>
      </c>
      <c r="G581" s="29">
        <f t="shared" si="97"/>
        <v>2.5072964153988674E-4</v>
      </c>
      <c r="H581" s="29">
        <f t="shared" si="100"/>
        <v>0.79705089811723251</v>
      </c>
      <c r="I581" s="23">
        <f t="shared" si="102"/>
        <v>0.96851998832950059</v>
      </c>
      <c r="J581" s="23">
        <f t="shared" si="98"/>
        <v>3.1165439988650546E-2</v>
      </c>
      <c r="K581" s="23">
        <f t="shared" si="99"/>
        <v>3.1457168184886571E-4</v>
      </c>
      <c r="L581" s="23">
        <f t="shared" si="101"/>
        <v>1</v>
      </c>
    </row>
    <row r="582" spans="2:12" x14ac:dyDescent="0.2">
      <c r="B582" s="42">
        <v>545</v>
      </c>
      <c r="C582" s="36">
        <f t="shared" si="103"/>
        <v>0.98403936563803185</v>
      </c>
      <c r="D582" s="35">
        <f t="shared" si="94"/>
        <v>1.59606343619682E-2</v>
      </c>
      <c r="E582" s="29">
        <f t="shared" si="95"/>
        <v>0.77186113800264022</v>
      </c>
      <c r="F582" s="29">
        <f t="shared" si="96"/>
        <v>2.4937441062897629E-2</v>
      </c>
      <c r="G582" s="29">
        <f t="shared" si="97"/>
        <v>2.5272388263735556E-4</v>
      </c>
      <c r="H582" s="29">
        <f t="shared" si="100"/>
        <v>0.79705130294817517</v>
      </c>
      <c r="I582" s="23">
        <f t="shared" si="102"/>
        <v>0.96839580482164667</v>
      </c>
      <c r="J582" s="23">
        <f t="shared" si="98"/>
        <v>3.128712163277033E-2</v>
      </c>
      <c r="K582" s="23">
        <f t="shared" si="99"/>
        <v>3.1707354558303488E-4</v>
      </c>
      <c r="L582" s="23">
        <f t="shared" si="101"/>
        <v>1</v>
      </c>
    </row>
    <row r="583" spans="2:12" x14ac:dyDescent="0.2">
      <c r="B583" s="42">
        <v>546</v>
      </c>
      <c r="C583" s="36">
        <f t="shared" si="103"/>
        <v>0.98397552131179322</v>
      </c>
      <c r="D583" s="35">
        <f t="shared" si="94"/>
        <v>1.6024478688206816E-2</v>
      </c>
      <c r="E583" s="29">
        <f t="shared" si="95"/>
        <v>0.77176177808086421</v>
      </c>
      <c r="F583" s="29">
        <f t="shared" si="96"/>
        <v>2.5035192665294421E-2</v>
      </c>
      <c r="G583" s="29">
        <f t="shared" si="97"/>
        <v>2.5474184923644002E-4</v>
      </c>
      <c r="H583" s="29">
        <f t="shared" si="100"/>
        <v>0.79705171259539509</v>
      </c>
      <c r="I583" s="23">
        <f t="shared" si="102"/>
        <v>0.9682706477950086</v>
      </c>
      <c r="J583" s="23">
        <f t="shared" si="98"/>
        <v>3.1409747033569149E-2</v>
      </c>
      <c r="K583" s="23">
        <f t="shared" si="99"/>
        <v>3.1960517142223848E-4</v>
      </c>
      <c r="L583" s="23">
        <f t="shared" si="101"/>
        <v>1</v>
      </c>
    </row>
    <row r="584" spans="2:12" x14ac:dyDescent="0.2">
      <c r="B584" s="42">
        <v>547</v>
      </c>
      <c r="C584" s="36">
        <f t="shared" si="103"/>
        <v>0.98391116940395151</v>
      </c>
      <c r="D584" s="35">
        <f t="shared" si="94"/>
        <v>1.6088830596048466E-2</v>
      </c>
      <c r="E584" s="29">
        <f t="shared" si="95"/>
        <v>0.77166163775302976</v>
      </c>
      <c r="F584" s="29">
        <f t="shared" si="96"/>
        <v>2.5133705464938969E-2</v>
      </c>
      <c r="G584" s="29">
        <f t="shared" si="97"/>
        <v>2.5678391722879445E-4</v>
      </c>
      <c r="H584" s="29">
        <f t="shared" si="100"/>
        <v>0.79705212713519757</v>
      </c>
      <c r="I584" s="23">
        <f t="shared" si="102"/>
        <v>0.96814450583874923</v>
      </c>
      <c r="J584" s="23">
        <f t="shared" si="98"/>
        <v>3.1533327130404534E-2</v>
      </c>
      <c r="K584" s="23">
        <f t="shared" si="99"/>
        <v>3.2216703084619988E-4</v>
      </c>
      <c r="L584" s="23">
        <f t="shared" si="101"/>
        <v>1</v>
      </c>
    </row>
    <row r="585" spans="2:12" x14ac:dyDescent="0.2">
      <c r="B585" s="42">
        <v>548</v>
      </c>
      <c r="C585" s="36">
        <f t="shared" si="103"/>
        <v>0.98384630387966343</v>
      </c>
      <c r="D585" s="35">
        <f t="shared" si="94"/>
        <v>1.6153696120336531E-2</v>
      </c>
      <c r="E585" s="29">
        <f t="shared" si="95"/>
        <v>0.77156070785444741</v>
      </c>
      <c r="F585" s="29">
        <f t="shared" si="96"/>
        <v>2.523298832100359E-2</v>
      </c>
      <c r="G585" s="29">
        <f t="shared" si="97"/>
        <v>2.5885046994834524E-4</v>
      </c>
      <c r="H585" s="29">
        <f t="shared" si="100"/>
        <v>0.79705254664539937</v>
      </c>
      <c r="I585" s="23">
        <f t="shared" si="102"/>
        <v>0.96801736736399513</v>
      </c>
      <c r="J585" s="23">
        <f t="shared" si="98"/>
        <v>3.1657873031336652E-2</v>
      </c>
      <c r="K585" s="23">
        <f t="shared" si="99"/>
        <v>3.2475960466820416E-4</v>
      </c>
      <c r="L585" s="23">
        <f t="shared" si="101"/>
        <v>0.99999999999999989</v>
      </c>
    </row>
    <row r="586" spans="2:12" x14ac:dyDescent="0.2">
      <c r="B586" s="42">
        <v>549</v>
      </c>
      <c r="C586" s="36">
        <f t="shared" si="103"/>
        <v>0.98378091860855499</v>
      </c>
      <c r="D586" s="35">
        <f t="shared" si="94"/>
        <v>1.6219081391445025E-2</v>
      </c>
      <c r="E586" s="29">
        <f t="shared" si="95"/>
        <v>0.77145897907716687</v>
      </c>
      <c r="F586" s="29">
        <f t="shared" si="96"/>
        <v>2.5333050229849434E-2</v>
      </c>
      <c r="G586" s="29">
        <f t="shared" si="97"/>
        <v>2.6094189834817552E-4</v>
      </c>
      <c r="H586" s="29">
        <f t="shared" si="100"/>
        <v>0.79705297120536445</v>
      </c>
      <c r="I586" s="23">
        <f t="shared" si="102"/>
        <v>0.96788922060036686</v>
      </c>
      <c r="J586" s="23">
        <f t="shared" si="98"/>
        <v>3.1783396016376253E-2</v>
      </c>
      <c r="K586" s="23">
        <f t="shared" si="99"/>
        <v>3.2738338325689849E-4</v>
      </c>
      <c r="L586" s="23">
        <f t="shared" si="101"/>
        <v>1</v>
      </c>
    </row>
    <row r="587" spans="2:12" x14ac:dyDescent="0.2">
      <c r="B587" s="42">
        <v>550</v>
      </c>
      <c r="C587" s="39">
        <f t="shared" si="103"/>
        <v>0.98371500736283202</v>
      </c>
      <c r="D587" s="40">
        <f t="shared" si="94"/>
        <v>1.6284992637167959E-2</v>
      </c>
      <c r="E587" s="31">
        <f t="shared" si="95"/>
        <v>0.7713564419671789</v>
      </c>
      <c r="F587" s="31">
        <f t="shared" si="96"/>
        <v>2.5433900327678751E-2</v>
      </c>
      <c r="G587" s="31">
        <f t="shared" si="97"/>
        <v>2.6305860118231832E-4</v>
      </c>
      <c r="H587" s="31">
        <f t="shared" si="100"/>
        <v>0.79705340089604004</v>
      </c>
      <c r="I587" s="24">
        <f t="shared" si="102"/>
        <v>0.96776005359242823</v>
      </c>
      <c r="J587" s="24">
        <f t="shared" si="98"/>
        <v>3.1909907540807421E-2</v>
      </c>
      <c r="K587" s="24">
        <f t="shared" si="99"/>
        <v>3.3003886676424729E-4</v>
      </c>
      <c r="L587" s="24">
        <f t="shared" si="101"/>
        <v>0.99999999999999989</v>
      </c>
    </row>
    <row r="588" spans="2:12" x14ac:dyDescent="0.2">
      <c r="B588" s="42">
        <v>551</v>
      </c>
      <c r="C588" s="37">
        <f t="shared" si="103"/>
        <v>0.98364856381534638</v>
      </c>
      <c r="D588" s="38">
        <f t="shared" si="94"/>
        <v>1.6351436184653591E-2</v>
      </c>
      <c r="E588" s="30">
        <f t="shared" si="95"/>
        <v>0.7712530869215527</v>
      </c>
      <c r="F588" s="30">
        <f t="shared" si="96"/>
        <v>2.5535547893248696E-2</v>
      </c>
      <c r="G588" s="30">
        <f t="shared" si="97"/>
        <v>2.6520098519261466E-4</v>
      </c>
      <c r="H588" s="30">
        <f t="shared" si="100"/>
        <v>0.797053835799994</v>
      </c>
      <c r="I588" s="22">
        <f t="shared" si="102"/>
        <v>0.96762985419605263</v>
      </c>
      <c r="J588" s="22">
        <f t="shared" si="98"/>
        <v>3.2037419238587508E-2</v>
      </c>
      <c r="K588" s="22">
        <f t="shared" si="99"/>
        <v>3.3272656535983597E-4</v>
      </c>
      <c r="L588" s="22">
        <f t="shared" si="101"/>
        <v>1</v>
      </c>
    </row>
    <row r="589" spans="2:12" x14ac:dyDescent="0.2">
      <c r="B589" s="42">
        <v>552</v>
      </c>
      <c r="C589" s="36">
        <f t="shared" si="103"/>
        <v>0.98358158153761532</v>
      </c>
      <c r="D589" s="35">
        <f t="shared" si="94"/>
        <v>1.6418418462384697E-2</v>
      </c>
      <c r="E589" s="29">
        <f t="shared" si="95"/>
        <v>0.77114890418550686</v>
      </c>
      <c r="F589" s="29">
        <f t="shared" si="96"/>
        <v>2.5638002350648351E-2</v>
      </c>
      <c r="G589" s="29">
        <f t="shared" si="97"/>
        <v>2.6736946530079881E-4</v>
      </c>
      <c r="H589" s="29">
        <f t="shared" si="100"/>
        <v>0.79705427600145606</v>
      </c>
      <c r="I589" s="23">
        <f t="shared" si="102"/>
        <v>0.96749861007470228</v>
      </c>
      <c r="J589" s="23">
        <f t="shared" si="98"/>
        <v>3.216594292582594E-2</v>
      </c>
      <c r="K589" s="23">
        <f t="shared" si="99"/>
        <v>3.3544699947172781E-4</v>
      </c>
      <c r="L589" s="23">
        <f t="shared" si="101"/>
        <v>1</v>
      </c>
    </row>
    <row r="590" spans="2:12" x14ac:dyDescent="0.2">
      <c r="B590" s="42">
        <v>553</v>
      </c>
      <c r="C590" s="36">
        <f t="shared" si="103"/>
        <v>0.98351405399779368</v>
      </c>
      <c r="D590" s="35">
        <f t="shared" si="94"/>
        <v>1.6485946002206278E-2</v>
      </c>
      <c r="E590" s="29">
        <f t="shared" si="95"/>
        <v>0.77104388384940914</v>
      </c>
      <c r="F590" s="29">
        <f t="shared" si="96"/>
        <v>2.5741273272140482E-2</v>
      </c>
      <c r="G590" s="29">
        <f t="shared" si="97"/>
        <v>2.6956446480597466E-4</v>
      </c>
      <c r="H590" s="29">
        <f t="shared" si="100"/>
        <v>0.7970547215863556</v>
      </c>
      <c r="I590" s="23">
        <f t="shared" si="102"/>
        <v>0.96736630869562157</v>
      </c>
      <c r="J590" s="23">
        <f t="shared" si="98"/>
        <v>3.229549060434439E-2</v>
      </c>
      <c r="K590" s="23">
        <f t="shared" si="99"/>
        <v>3.382007000340806E-4</v>
      </c>
      <c r="L590" s="23">
        <f t="shared" si="101"/>
        <v>1</v>
      </c>
    </row>
    <row r="591" spans="2:12" x14ac:dyDescent="0.2">
      <c r="B591" s="42">
        <v>554</v>
      </c>
      <c r="C591" s="36">
        <f t="shared" si="103"/>
        <v>0.98344597455859806</v>
      </c>
      <c r="D591" s="35">
        <f t="shared" si="94"/>
        <v>1.6554025441401922E-2</v>
      </c>
      <c r="E591" s="29">
        <f t="shared" si="95"/>
        <v>0.77093801584570643</v>
      </c>
      <c r="F591" s="29">
        <f t="shared" si="96"/>
        <v>2.5845370381070074E-2</v>
      </c>
      <c r="G591" s="29">
        <f t="shared" si="97"/>
        <v>2.7178641558766117E-4</v>
      </c>
      <c r="H591" s="29">
        <f t="shared" si="100"/>
        <v>0.79705517264236414</v>
      </c>
      <c r="I591" s="23">
        <f t="shared" si="102"/>
        <v>0.96723293732593796</v>
      </c>
      <c r="J591" s="23">
        <f t="shared" si="98"/>
        <v>3.2426074465320358E-2</v>
      </c>
      <c r="K591" s="23">
        <f t="shared" si="99"/>
        <v>3.4098820874174386E-4</v>
      </c>
      <c r="L591" s="23">
        <f t="shared" si="101"/>
        <v>1</v>
      </c>
    </row>
    <row r="592" spans="2:12" x14ac:dyDescent="0.2">
      <c r="B592" s="42">
        <v>555</v>
      </c>
      <c r="C592" s="36">
        <f t="shared" si="103"/>
        <v>0.98337733647517978</v>
      </c>
      <c r="D592" s="35">
        <f t="shared" si="94"/>
        <v>1.6622663524820246E-2</v>
      </c>
      <c r="E592" s="29">
        <f t="shared" si="95"/>
        <v>0.77083128994578187</v>
      </c>
      <c r="F592" s="29">
        <f t="shared" si="96"/>
        <v>2.5950303554841216E-2</v>
      </c>
      <c r="G592" s="29">
        <f t="shared" si="97"/>
        <v>2.7403575831458208E-4</v>
      </c>
      <c r="H592" s="29">
        <f t="shared" si="100"/>
        <v>0.79705562925893758</v>
      </c>
      <c r="I592" s="23">
        <f t="shared" si="102"/>
        <v>0.96709848302867163</v>
      </c>
      <c r="J592" s="23">
        <f t="shared" si="98"/>
        <v>3.2557706893016375E-2</v>
      </c>
      <c r="K592" s="23">
        <f t="shared" si="99"/>
        <v>3.4381007831205812E-4</v>
      </c>
      <c r="L592" s="23">
        <f t="shared" si="101"/>
        <v>1</v>
      </c>
    </row>
    <row r="593" spans="2:12" x14ac:dyDescent="0.2">
      <c r="B593" s="42">
        <v>556</v>
      </c>
      <c r="C593" s="36">
        <f t="shared" si="103"/>
        <v>0.98330813289294716</v>
      </c>
      <c r="D593" s="35">
        <f t="shared" si="94"/>
        <v>1.6691867107052782E-2</v>
      </c>
      <c r="E593" s="29">
        <f t="shared" si="95"/>
        <v>0.77072369575673605</v>
      </c>
      <c r="F593" s="29">
        <f t="shared" si="96"/>
        <v>2.6056082827964403E-2</v>
      </c>
      <c r="G593" s="29">
        <f t="shared" si="97"/>
        <v>2.7631294265938942E-4</v>
      </c>
      <c r="H593" s="29">
        <f t="shared" si="100"/>
        <v>0.7970560915273599</v>
      </c>
      <c r="I593" s="23">
        <f t="shared" si="102"/>
        <v>0.96696293265864841</v>
      </c>
      <c r="J593" s="23">
        <f t="shared" si="98"/>
        <v>3.2690400468597385E-2</v>
      </c>
      <c r="K593" s="23">
        <f t="shared" si="99"/>
        <v>3.4666687275409228E-4</v>
      </c>
      <c r="L593" s="23">
        <f t="shared" si="101"/>
        <v>0.99999999999999989</v>
      </c>
    </row>
    <row r="594" spans="2:12" x14ac:dyDescent="0.2">
      <c r="B594" s="42">
        <v>557</v>
      </c>
      <c r="C594" s="36">
        <f t="shared" si="103"/>
        <v>0.98323835684533512</v>
      </c>
      <c r="D594" s="35">
        <f t="shared" si="94"/>
        <v>1.6761643154664836E-2</v>
      </c>
      <c r="E594" s="29">
        <f t="shared" si="95"/>
        <v>0.7706152227180908</v>
      </c>
      <c r="F594" s="29">
        <f t="shared" si="96"/>
        <v>2.6162718395176032E-2</v>
      </c>
      <c r="G594" s="29">
        <f t="shared" si="97"/>
        <v>2.7861842751951063E-4</v>
      </c>
      <c r="H594" s="29">
        <f t="shared" si="100"/>
        <v>0.79705655954078636</v>
      </c>
      <c r="I594" s="23">
        <f t="shared" si="102"/>
        <v>0.9668262728583159</v>
      </c>
      <c r="J594" s="23">
        <f t="shared" si="98"/>
        <v>3.2824167974038553E-2</v>
      </c>
      <c r="K594" s="23">
        <f t="shared" si="99"/>
        <v>3.4955916764555954E-4</v>
      </c>
      <c r="L594" s="23">
        <f t="shared" si="101"/>
        <v>1</v>
      </c>
    </row>
    <row r="595" spans="2:12" x14ac:dyDescent="0.2">
      <c r="B595" s="42">
        <v>558</v>
      </c>
      <c r="C595" s="36">
        <f t="shared" si="103"/>
        <v>0.98316800125151926</v>
      </c>
      <c r="D595" s="35">
        <f t="shared" si="94"/>
        <v>1.6831998748480702E-2</v>
      </c>
      <c r="E595" s="29">
        <f t="shared" si="95"/>
        <v>0.77050586009841582</v>
      </c>
      <c r="F595" s="29">
        <f t="shared" si="96"/>
        <v>2.6270220614632297E-2</v>
      </c>
      <c r="G595" s="29">
        <f t="shared" si="97"/>
        <v>2.8095268124432257E-4</v>
      </c>
      <c r="H595" s="29">
        <f t="shared" si="100"/>
        <v>0.79705703339429235</v>
      </c>
      <c r="I595" s="23">
        <f t="shared" si="102"/>
        <v>0.96668849005345636</v>
      </c>
      <c r="J595" s="23">
        <f t="shared" si="98"/>
        <v>3.2959022396126081E-2</v>
      </c>
      <c r="K595" s="23">
        <f t="shared" si="99"/>
        <v>3.5248755041766182E-4</v>
      </c>
      <c r="L595" s="23">
        <f t="shared" si="101"/>
        <v>1.0000000000000002</v>
      </c>
    </row>
    <row r="596" spans="2:12" x14ac:dyDescent="0.2">
      <c r="B596" s="42">
        <v>559</v>
      </c>
      <c r="C596" s="36">
        <f t="shared" si="103"/>
        <v>0.98309705891407506</v>
      </c>
      <c r="D596" s="35">
        <f t="shared" si="94"/>
        <v>1.6902941085924897E-2</v>
      </c>
      <c r="E596" s="29">
        <f t="shared" si="95"/>
        <v>0.7703955969918711</v>
      </c>
      <c r="F596" s="29">
        <f t="shared" si="96"/>
        <v>2.6378600011179282E-2</v>
      </c>
      <c r="G596" s="29">
        <f t="shared" si="97"/>
        <v>2.833161818688559E-4</v>
      </c>
      <c r="H596" s="29">
        <f t="shared" si="100"/>
        <v>0.79705751318491924</v>
      </c>
      <c r="I596" s="23">
        <f t="shared" si="102"/>
        <v>0.9665495704487983</v>
      </c>
      <c r="J596" s="23">
        <f t="shared" si="98"/>
        <v>3.3094976930553549E-2</v>
      </c>
      <c r="K596" s="23">
        <f t="shared" si="99"/>
        <v>3.5545262064812363E-4</v>
      </c>
      <c r="L596" s="23">
        <f t="shared" si="101"/>
        <v>1</v>
      </c>
    </row>
    <row r="597" spans="2:12" x14ac:dyDescent="0.2">
      <c r="B597" s="42">
        <v>560</v>
      </c>
      <c r="C597" s="39">
        <f t="shared" si="103"/>
        <v>0.98302552251657904</v>
      </c>
      <c r="D597" s="40">
        <f t="shared" si="94"/>
        <v>1.6974477483420958E-2</v>
      </c>
      <c r="E597" s="31">
        <f t="shared" si="95"/>
        <v>0.77028442231466698</v>
      </c>
      <c r="F597" s="31">
        <f t="shared" si="96"/>
        <v>2.6487867279701614E-2</v>
      </c>
      <c r="G597" s="31">
        <f t="shared" si="97"/>
        <v>2.8570941735424793E-4</v>
      </c>
      <c r="H597" s="31">
        <f t="shared" si="100"/>
        <v>0.79705799901172292</v>
      </c>
      <c r="I597" s="24">
        <f t="shared" si="102"/>
        <v>0.96640950002352066</v>
      </c>
      <c r="J597" s="24">
        <f t="shared" si="98"/>
        <v>3.3232044986116545E-2</v>
      </c>
      <c r="K597" s="24">
        <f t="shared" si="99"/>
        <v>3.5845499036268473E-4</v>
      </c>
      <c r="L597" s="24">
        <f t="shared" si="101"/>
        <v>0.99999999999999989</v>
      </c>
    </row>
    <row r="598" spans="2:12" x14ac:dyDescent="0.2">
      <c r="B598" s="42">
        <v>561</v>
      </c>
      <c r="C598" s="36">
        <f t="shared" si="103"/>
        <v>0.98295338462115056</v>
      </c>
      <c r="D598" s="35">
        <f t="shared" si="94"/>
        <v>1.704661537884947E-2</v>
      </c>
      <c r="E598" s="29">
        <f t="shared" si="95"/>
        <v>0.7701723248014376</v>
      </c>
      <c r="F598" s="29">
        <f t="shared" si="96"/>
        <v>2.6598033288551752E-2</v>
      </c>
      <c r="G598" s="29">
        <f t="shared" si="97"/>
        <v>2.8813288583516507E-4</v>
      </c>
      <c r="H598" s="29">
        <f t="shared" si="100"/>
        <v>0.79705849097582449</v>
      </c>
      <c r="I598" s="23">
        <f t="shared" si="102"/>
        <v>0.96626826452664638</v>
      </c>
      <c r="J598" s="23">
        <f t="shared" si="98"/>
        <v>3.3370240189008284E-2</v>
      </c>
      <c r="K598" s="23">
        <f t="shared" si="99"/>
        <v>3.6149528434532971E-4</v>
      </c>
      <c r="L598" s="23">
        <f t="shared" si="101"/>
        <v>1</v>
      </c>
    </row>
    <row r="599" spans="2:12" x14ac:dyDescent="0.2">
      <c r="B599" s="42">
        <v>562</v>
      </c>
      <c r="C599" s="36">
        <f t="shared" si="103"/>
        <v>0.98288063766593303</v>
      </c>
      <c r="D599" s="35">
        <f t="shared" si="94"/>
        <v>1.7119362334067013E-2</v>
      </c>
      <c r="E599" s="29">
        <f t="shared" si="95"/>
        <v>0.77005929300152576</v>
      </c>
      <c r="F599" s="29">
        <f t="shared" si="96"/>
        <v>2.6709109083062215E-2</v>
      </c>
      <c r="G599" s="29">
        <f t="shared" si="97"/>
        <v>2.9058709587442724E-4</v>
      </c>
      <c r="H599" s="29">
        <f t="shared" si="100"/>
        <v>0.79705898918046236</v>
      </c>
      <c r="I599" s="23">
        <f t="shared" si="102"/>
        <v>0.96612584947232361</v>
      </c>
      <c r="J599" s="23">
        <f t="shared" si="98"/>
        <v>3.3509576387218937E-2</v>
      </c>
      <c r="K599" s="23">
        <f t="shared" si="99"/>
        <v>3.6457414045754566E-4</v>
      </c>
      <c r="L599" s="23">
        <f t="shared" si="101"/>
        <v>1.0000000000000002</v>
      </c>
    </row>
    <row r="600" spans="2:12" x14ac:dyDescent="0.2">
      <c r="B600" s="42">
        <v>563</v>
      </c>
      <c r="C600" s="36">
        <f t="shared" si="103"/>
        <v>0.98280727396251222</v>
      </c>
      <c r="D600" s="35">
        <f t="shared" ref="D600:D663" si="104">(F600/2+G600)/H600</f>
        <v>1.7192726037487817E-2</v>
      </c>
      <c r="E600" s="29">
        <f t="shared" ref="E600:E663" si="105">C599*C599*(1-$C$7)</f>
        <v>0.76994531527517707</v>
      </c>
      <c r="F600" s="29">
        <f t="shared" ref="F600:F663" si="106">2*C599*D599*(1-$C$8)</f>
        <v>2.6821105889143052E-2</v>
      </c>
      <c r="G600" s="29">
        <f t="shared" ref="G600:G663" si="107">D599*D599*(1-$C$9)</f>
        <v>2.9307256672507238E-4</v>
      </c>
      <c r="H600" s="29">
        <f t="shared" si="100"/>
        <v>0.79705949373104523</v>
      </c>
      <c r="I600" s="23">
        <f t="shared" si="102"/>
        <v>0.96598224013499123</v>
      </c>
      <c r="J600" s="23">
        <f t="shared" ref="J600:J663" si="108">F600/H600</f>
        <v>3.3650067655041818E-2</v>
      </c>
      <c r="K600" s="23">
        <f t="shared" ref="K600:K663" si="109">G600/H600</f>
        <v>3.6769220996690739E-4</v>
      </c>
      <c r="L600" s="23">
        <f t="shared" si="101"/>
        <v>1</v>
      </c>
    </row>
    <row r="601" spans="2:12" x14ac:dyDescent="0.2">
      <c r="B601" s="42">
        <v>564</v>
      </c>
      <c r="C601" s="36">
        <f t="shared" si="103"/>
        <v>0.98273328569327001</v>
      </c>
      <c r="D601" s="35">
        <f t="shared" si="104"/>
        <v>1.7266714306729939E-2</v>
      </c>
      <c r="E601" s="29">
        <f t="shared" si="105"/>
        <v>0.76983037978963875</v>
      </c>
      <c r="F601" s="29">
        <f t="shared" si="106"/>
        <v>2.6934035116967001E-2</v>
      </c>
      <c r="G601" s="29">
        <f t="shared" si="107"/>
        <v>2.955898286001115E-4</v>
      </c>
      <c r="H601" s="29">
        <f t="shared" si="100"/>
        <v>0.79706000473520588</v>
      </c>
      <c r="I601" s="23">
        <f t="shared" si="102"/>
        <v>0.96583742154442542</v>
      </c>
      <c r="J601" s="23">
        <f t="shared" si="108"/>
        <v>3.3791728297689269E-2</v>
      </c>
      <c r="K601" s="23">
        <f t="shared" si="109"/>
        <v>3.7085015788530307E-4</v>
      </c>
      <c r="L601" s="23">
        <f t="shared" si="101"/>
        <v>1</v>
      </c>
    </row>
    <row r="602" spans="2:12" x14ac:dyDescent="0.2">
      <c r="B602" s="42">
        <v>565</v>
      </c>
      <c r="C602" s="36">
        <f t="shared" si="103"/>
        <v>0.98265866490867215</v>
      </c>
      <c r="D602" s="35">
        <f t="shared" si="104"/>
        <v>1.7341335091327837E-2</v>
      </c>
      <c r="E602" s="29">
        <f t="shared" si="105"/>
        <v>0.76971447451516362</v>
      </c>
      <c r="F602" s="29">
        <f t="shared" si="106"/>
        <v>2.7047908364744848E-2</v>
      </c>
      <c r="G602" s="29">
        <f t="shared" si="107"/>
        <v>2.9813942295023235E-4</v>
      </c>
      <c r="H602" s="29">
        <f t="shared" si="100"/>
        <v>0.79706052230285862</v>
      </c>
      <c r="I602" s="23">
        <f t="shared" si="102"/>
        <v>0.96569137848066156</v>
      </c>
      <c r="J602" s="23">
        <f t="shared" si="108"/>
        <v>3.393457285602143E-2</v>
      </c>
      <c r="K602" s="23">
        <f t="shared" si="109"/>
        <v>3.7404866331712321E-4</v>
      </c>
      <c r="L602" s="23">
        <f t="shared" si="101"/>
        <v>1</v>
      </c>
    </row>
    <row r="603" spans="2:12" x14ac:dyDescent="0.2">
      <c r="B603" s="42">
        <v>566</v>
      </c>
      <c r="C603" s="36">
        <f t="shared" si="103"/>
        <v>0.9825834035244867</v>
      </c>
      <c r="D603" s="35">
        <f t="shared" si="104"/>
        <v>1.7416596475513271E-2</v>
      </c>
      <c r="E603" s="29">
        <f t="shared" si="105"/>
        <v>0.76959758722091487</v>
      </c>
      <c r="F603" s="29">
        <f t="shared" si="106"/>
        <v>2.7162737422593519E-2</v>
      </c>
      <c r="G603" s="29">
        <f t="shared" si="107"/>
        <v>3.0072190274971824E-4</v>
      </c>
      <c r="H603" s="29">
        <f t="shared" si="100"/>
        <v>0.7970610465462582</v>
      </c>
      <c r="I603" s="23">
        <f t="shared" si="102"/>
        <v>0.96554409546879105</v>
      </c>
      <c r="J603" s="23">
        <f t="shared" si="108"/>
        <v>3.4078616111391041E-2</v>
      </c>
      <c r="K603" s="23">
        <f t="shared" si="109"/>
        <v>3.7728841981774799E-4</v>
      </c>
      <c r="L603" s="23">
        <f t="shared" si="101"/>
        <v>0.99999999999999989</v>
      </c>
    </row>
    <row r="604" spans="2:12" x14ac:dyDescent="0.2">
      <c r="B604" s="42">
        <v>567</v>
      </c>
      <c r="C604" s="36">
        <f t="shared" si="103"/>
        <v>0.98250749331893339</v>
      </c>
      <c r="D604" s="35">
        <f t="shared" si="104"/>
        <v>1.7492506681066597E-2</v>
      </c>
      <c r="E604" s="29">
        <f t="shared" si="105"/>
        <v>0.76947970547076605</v>
      </c>
      <c r="F604" s="29">
        <f t="shared" si="106"/>
        <v>2.7278534276499518E-2</v>
      </c>
      <c r="G604" s="29">
        <f t="shared" si="107"/>
        <v>3.0333783279086127E-4</v>
      </c>
      <c r="H604" s="29">
        <f t="shared" si="100"/>
        <v>0.79706157758005647</v>
      </c>
      <c r="I604" s="23">
        <f t="shared" si="102"/>
        <v>0.96539555677362943</v>
      </c>
      <c r="J604" s="23">
        <f t="shared" si="108"/>
        <v>3.4223873090607829E-2</v>
      </c>
      <c r="K604" s="23">
        <f t="shared" si="109"/>
        <v>3.8057013576268413E-4</v>
      </c>
      <c r="L604" s="23">
        <f t="shared" si="101"/>
        <v>0.99999999999999989</v>
      </c>
    </row>
    <row r="605" spans="2:12" x14ac:dyDescent="0.2">
      <c r="B605" s="42">
        <v>568</v>
      </c>
      <c r="C605" s="36">
        <f t="shared" si="103"/>
        <v>0.98243092592975956</v>
      </c>
      <c r="D605" s="35">
        <f t="shared" si="104"/>
        <v>1.7569074070240474E-2</v>
      </c>
      <c r="E605" s="29">
        <f t="shared" si="105"/>
        <v>0.76936081661899947</v>
      </c>
      <c r="F605" s="29">
        <f t="shared" si="106"/>
        <v>2.7395311112380621E-2</v>
      </c>
      <c r="G605" s="29">
        <f t="shared" si="107"/>
        <v>3.0598778998715953E-4</v>
      </c>
      <c r="H605" s="29">
        <f t="shared" si="100"/>
        <v>0.79706211552136719</v>
      </c>
      <c r="I605" s="23">
        <f t="shared" si="102"/>
        <v>0.96524574639424687</v>
      </c>
      <c r="J605" s="23">
        <f t="shared" si="108"/>
        <v>3.4370359071025529E-2</v>
      </c>
      <c r="K605" s="23">
        <f t="shared" si="109"/>
        <v>3.8389453472771005E-4</v>
      </c>
      <c r="L605" s="23">
        <f t="shared" si="101"/>
        <v>1</v>
      </c>
    </row>
    <row r="606" spans="2:12" x14ac:dyDescent="0.2">
      <c r="B606" s="42">
        <v>569</v>
      </c>
      <c r="C606" s="36">
        <f t="shared" si="103"/>
        <v>0.98235369285124186</v>
      </c>
      <c r="D606" s="35">
        <f t="shared" si="104"/>
        <v>1.7646307148758138E-2</v>
      </c>
      <c r="E606" s="29">
        <f t="shared" si="105"/>
        <v>0.76924090780589405</v>
      </c>
      <c r="F606" s="29">
        <f t="shared" si="106"/>
        <v>2.7513080320248476E-2</v>
      </c>
      <c r="G606" s="29">
        <f t="shared" si="107"/>
        <v>3.0867236368559614E-4</v>
      </c>
      <c r="H606" s="29">
        <f t="shared" si="100"/>
        <v>0.7970626604898281</v>
      </c>
      <c r="I606" s="23">
        <f t="shared" si="102"/>
        <v>0.9650946480583642</v>
      </c>
      <c r="J606" s="23">
        <f t="shared" si="108"/>
        <v>3.451808958575546E-2</v>
      </c>
      <c r="K606" s="23">
        <f t="shared" si="109"/>
        <v>3.8726235588040737E-4</v>
      </c>
      <c r="L606" s="23">
        <f t="shared" si="101"/>
        <v>1</v>
      </c>
    </row>
    <row r="607" spans="2:12" x14ac:dyDescent="0.2">
      <c r="B607" s="42">
        <v>570</v>
      </c>
      <c r="C607" s="39">
        <f t="shared" si="103"/>
        <v>0.98227578543111149</v>
      </c>
      <c r="D607" s="40">
        <f t="shared" si="104"/>
        <v>1.7724214568888508E-2</v>
      </c>
      <c r="E607" s="31">
        <f t="shared" si="105"/>
        <v>0.76911996595320209</v>
      </c>
      <c r="F607" s="31">
        <f t="shared" si="106"/>
        <v>2.7631854498475099E-2</v>
      </c>
      <c r="G607" s="31">
        <f t="shared" si="107"/>
        <v>3.1139215598831256E-4</v>
      </c>
      <c r="H607" s="31">
        <f t="shared" si="100"/>
        <v>0.79706321260766544</v>
      </c>
      <c r="I607" s="24">
        <f t="shared" si="102"/>
        <v>0.96494224521660654</v>
      </c>
      <c r="J607" s="24">
        <f t="shared" si="108"/>
        <v>3.466708042901008E-2</v>
      </c>
      <c r="K607" s="24">
        <f t="shared" si="109"/>
        <v>3.9067435438346797E-4</v>
      </c>
      <c r="L607" s="24">
        <f t="shared" si="101"/>
        <v>1.0000000000000002</v>
      </c>
    </row>
    <row r="608" spans="2:12" x14ac:dyDescent="0.2">
      <c r="B608" s="42">
        <v>571</v>
      </c>
      <c r="C608" s="37">
        <f t="shared" si="103"/>
        <v>0.98219719486739965</v>
      </c>
      <c r="D608" s="38">
        <f t="shared" si="104"/>
        <v>1.7802805132600366E-2</v>
      </c>
      <c r="E608" s="30">
        <f t="shared" si="105"/>
        <v>0.76899797775951262</v>
      </c>
      <c r="F608" s="30">
        <f t="shared" si="106"/>
        <v>2.7751646458166385E-2</v>
      </c>
      <c r="G608" s="30">
        <f t="shared" si="107"/>
        <v>3.1414778208399964E-4</v>
      </c>
      <c r="H608" s="30">
        <f t="shared" si="100"/>
        <v>0.79706377199976308</v>
      </c>
      <c r="I608" s="22">
        <f t="shared" si="102"/>
        <v>0.96478852103660939</v>
      </c>
      <c r="J608" s="22">
        <f t="shared" si="108"/>
        <v>3.4817347661580372E-2</v>
      </c>
      <c r="K608" s="22">
        <f t="shared" si="109"/>
        <v>3.9413130181018067E-4</v>
      </c>
      <c r="L608" s="22">
        <f t="shared" si="101"/>
        <v>1</v>
      </c>
    </row>
    <row r="609" spans="2:12" x14ac:dyDescent="0.2">
      <c r="B609" s="42">
        <v>572</v>
      </c>
      <c r="C609" s="36">
        <f t="shared" si="103"/>
        <v>0.98211791220520195</v>
      </c>
      <c r="D609" s="35">
        <f t="shared" si="104"/>
        <v>1.7882087794798048E-2</v>
      </c>
      <c r="E609" s="29">
        <f t="shared" si="105"/>
        <v>0.76887492969549465</v>
      </c>
      <c r="F609" s="29">
        <f t="shared" si="106"/>
        <v>2.7872469227645569E-2</v>
      </c>
      <c r="G609" s="29">
        <f t="shared" si="107"/>
        <v>3.1693987058934196E-4</v>
      </c>
      <c r="H609" s="29">
        <f t="shared" si="100"/>
        <v>0.79706433879372951</v>
      </c>
      <c r="I609" s="23">
        <f t="shared" si="102"/>
        <v>0.96463345839697645</v>
      </c>
      <c r="J609" s="23">
        <f t="shared" si="108"/>
        <v>3.496890761645105E-2</v>
      </c>
      <c r="K609" s="23">
        <f t="shared" si="109"/>
        <v>3.9763398657252197E-4</v>
      </c>
      <c r="L609" s="23">
        <f t="shared" si="101"/>
        <v>1</v>
      </c>
    </row>
    <row r="610" spans="2:12" x14ac:dyDescent="0.2">
      <c r="B610" s="42">
        <v>573</v>
      </c>
      <c r="C610" s="36">
        <f t="shared" si="103"/>
        <v>0.98203792833335901</v>
      </c>
      <c r="D610" s="35">
        <f t="shared" si="104"/>
        <v>1.7962071666641002E-2</v>
      </c>
      <c r="E610" s="29">
        <f t="shared" si="105"/>
        <v>0.76875080799902085</v>
      </c>
      <c r="F610" s="29">
        <f t="shared" si="106"/>
        <v>2.7994336057050109E-2</v>
      </c>
      <c r="G610" s="29">
        <f t="shared" si="107"/>
        <v>3.1976906390086531E-4</v>
      </c>
      <c r="H610" s="29">
        <f t="shared" si="100"/>
        <v>0.79706491311997185</v>
      </c>
      <c r="I610" s="23">
        <f t="shared" si="102"/>
        <v>0.96447703988108024</v>
      </c>
      <c r="J610" s="23">
        <f t="shared" si="108"/>
        <v>3.5121776904557436E-2</v>
      </c>
      <c r="K610" s="23">
        <f t="shared" si="109"/>
        <v>4.0118321436228449E-4</v>
      </c>
      <c r="L610" s="23">
        <f t="shared" si="101"/>
        <v>1</v>
      </c>
    </row>
    <row r="611" spans="2:12" x14ac:dyDescent="0.2">
      <c r="B611" s="42">
        <v>574</v>
      </c>
      <c r="C611" s="36">
        <f t="shared" si="103"/>
        <v>0.98195723398105006</v>
      </c>
      <c r="D611" s="35">
        <f t="shared" si="104"/>
        <v>1.8042766018949889E-2</v>
      </c>
      <c r="E611" s="29">
        <f t="shared" si="105"/>
        <v>0.76862559867016456</v>
      </c>
      <c r="F611" s="29">
        <f t="shared" si="106"/>
        <v>2.8117260423045028E-2</v>
      </c>
      <c r="G611" s="29">
        <f t="shared" si="107"/>
        <v>3.2263601855754749E-4</v>
      </c>
      <c r="H611" s="29">
        <f t="shared" si="100"/>
        <v>0.79706549511176716</v>
      </c>
      <c r="I611" s="23">
        <f t="shared" si="102"/>
        <v>0.96431924777070588</v>
      </c>
      <c r="J611" s="23">
        <f t="shared" si="108"/>
        <v>3.5275972420688383E-2</v>
      </c>
      <c r="K611" s="23">
        <f t="shared" si="109"/>
        <v>4.0477980860569859E-4</v>
      </c>
      <c r="L611" s="23">
        <f t="shared" si="101"/>
        <v>0.99999999999999989</v>
      </c>
    </row>
    <row r="612" spans="2:12" x14ac:dyDescent="0.2">
      <c r="B612" s="42">
        <v>575</v>
      </c>
      <c r="C612" s="36">
        <f t="shared" si="103"/>
        <v>0.98187581971429827</v>
      </c>
      <c r="D612" s="35">
        <f t="shared" si="104"/>
        <v>1.812418028570173E-2</v>
      </c>
      <c r="E612" s="29">
        <f t="shared" si="105"/>
        <v>0.76849928746606855</v>
      </c>
      <c r="F612" s="29">
        <f t="shared" si="106"/>
        <v>2.8241256033656487E-2</v>
      </c>
      <c r="G612" s="29">
        <f t="shared" si="107"/>
        <v>3.2554140561457279E-4</v>
      </c>
      <c r="H612" s="29">
        <f t="shared" si="100"/>
        <v>0.79706608490533959</v>
      </c>
      <c r="I612" s="23">
        <f t="shared" si="102"/>
        <v>0.96416006403952859</v>
      </c>
      <c r="J612" s="23">
        <f t="shared" si="108"/>
        <v>3.5431511349539417E-2</v>
      </c>
      <c r="K612" s="23">
        <f t="shared" si="109"/>
        <v>4.0842461093202134E-4</v>
      </c>
      <c r="L612" s="23">
        <f t="shared" si="101"/>
        <v>1</v>
      </c>
    </row>
    <row r="613" spans="2:12" x14ac:dyDescent="0.2">
      <c r="B613" s="42">
        <v>576</v>
      </c>
      <c r="C613" s="36">
        <f t="shared" si="103"/>
        <v>0.98179367593238309</v>
      </c>
      <c r="D613" s="35">
        <f t="shared" si="104"/>
        <v>1.8206324067616905E-2</v>
      </c>
      <c r="E613" s="29">
        <f t="shared" si="105"/>
        <v>0.76837185989568124</v>
      </c>
      <c r="F613" s="29">
        <f t="shared" si="106"/>
        <v>2.8366336833228933E-2</v>
      </c>
      <c r="G613" s="29">
        <f t="shared" si="107"/>
        <v>3.2848591102861924E-4</v>
      </c>
      <c r="H613" s="29">
        <f t="shared" si="100"/>
        <v>0.79706668263993885</v>
      </c>
      <c r="I613" s="23">
        <f t="shared" si="102"/>
        <v>0.96399947034642275</v>
      </c>
      <c r="J613" s="23">
        <f t="shared" si="108"/>
        <v>3.5588411171920652E-2</v>
      </c>
      <c r="K613" s="23">
        <f t="shared" si="109"/>
        <v>4.1211848165658067E-4</v>
      </c>
      <c r="L613" s="23">
        <f t="shared" si="101"/>
        <v>1</v>
      </c>
    </row>
    <row r="614" spans="2:12" x14ac:dyDescent="0.2">
      <c r="B614" s="42">
        <v>577</v>
      </c>
      <c r="C614" s="36">
        <f t="shared" si="103"/>
        <v>0.98171079286415919</v>
      </c>
      <c r="D614" s="35">
        <f t="shared" si="104"/>
        <v>1.8289207135840806E-2</v>
      </c>
      <c r="E614" s="29">
        <f t="shared" si="105"/>
        <v>0.76824330121435447</v>
      </c>
      <c r="F614" s="29">
        <f t="shared" si="106"/>
        <v>2.8492517007509537E-2</v>
      </c>
      <c r="G614" s="29">
        <f t="shared" si="107"/>
        <v>3.3147023605508655E-4</v>
      </c>
      <c r="H614" s="29">
        <f t="shared" si="100"/>
        <v>0.79706728845791908</v>
      </c>
      <c r="I614" s="23">
        <f t="shared" si="102"/>
        <v>0.96383744802859717</v>
      </c>
      <c r="J614" s="23">
        <f t="shared" si="108"/>
        <v>3.5746689671124036E-2</v>
      </c>
      <c r="K614" s="23">
        <f t="shared" si="109"/>
        <v>4.1586230027878808E-4</v>
      </c>
      <c r="L614" s="23">
        <f t="shared" si="101"/>
        <v>1</v>
      </c>
    </row>
    <row r="615" spans="2:12" x14ac:dyDescent="0.2">
      <c r="B615" s="42">
        <v>578</v>
      </c>
      <c r="C615" s="36">
        <f t="shared" si="103"/>
        <v>0.98162716056427701</v>
      </c>
      <c r="D615" s="35">
        <f t="shared" si="104"/>
        <v>1.837283943572297E-2</v>
      </c>
      <c r="E615" s="29">
        <f t="shared" si="105"/>
        <v>0.7681135964183029</v>
      </c>
      <c r="F615" s="29">
        <f t="shared" si="106"/>
        <v>2.8619810988863882E-2</v>
      </c>
      <c r="G615" s="29">
        <f t="shared" si="107"/>
        <v>3.3449509765769023E-4</v>
      </c>
      <c r="H615" s="29">
        <f t="shared" si="100"/>
        <v>0.79706790250482451</v>
      </c>
      <c r="I615" s="23">
        <f t="shared" si="102"/>
        <v>0.96367397809454969</v>
      </c>
      <c r="J615" s="23">
        <f t="shared" si="108"/>
        <v>3.5906364939454642E-2</v>
      </c>
      <c r="K615" s="23">
        <f t="shared" si="109"/>
        <v>4.1965696599564878E-4</v>
      </c>
      <c r="L615" s="23">
        <f t="shared" si="101"/>
        <v>1</v>
      </c>
    </row>
    <row r="616" spans="2:12" x14ac:dyDescent="0.2">
      <c r="B616" s="42">
        <v>579</v>
      </c>
      <c r="C616" s="36">
        <f t="shared" si="103"/>
        <v>0.98154276890930314</v>
      </c>
      <c r="D616" s="35">
        <f t="shared" si="104"/>
        <v>1.8457231090696885E-2</v>
      </c>
      <c r="E616" s="29">
        <f t="shared" si="105"/>
        <v>0.76798273023891539</v>
      </c>
      <c r="F616" s="29">
        <f t="shared" si="106"/>
        <v>2.8748233461626627E-2</v>
      </c>
      <c r="G616" s="29">
        <f t="shared" si="107"/>
        <v>3.3756122893085713E-4</v>
      </c>
      <c r="H616" s="29">
        <f t="shared" si="100"/>
        <v>0.79706852492947278</v>
      </c>
      <c r="I616" s="23">
        <f t="shared" si="102"/>
        <v>0.96350904121683767</v>
      </c>
      <c r="J616" s="23">
        <f t="shared" si="108"/>
        <v>3.6067455384931134E-2</v>
      </c>
      <c r="K616" s="23">
        <f t="shared" si="109"/>
        <v>4.2350339823131976E-4</v>
      </c>
      <c r="L616" s="23">
        <f t="shared" si="101"/>
        <v>1.0000000000000002</v>
      </c>
    </row>
    <row r="617" spans="2:12" x14ac:dyDescent="0.2">
      <c r="B617" s="42">
        <v>580</v>
      </c>
      <c r="C617" s="39">
        <f t="shared" si="103"/>
        <v>0.98145760759373657</v>
      </c>
      <c r="D617" s="40">
        <f t="shared" si="104"/>
        <v>1.8542392406263392E-2</v>
      </c>
      <c r="E617" s="31">
        <f t="shared" si="105"/>
        <v>0.76785068713691884</v>
      </c>
      <c r="F617" s="31">
        <f t="shared" si="106"/>
        <v>2.8877799367591425E-2</v>
      </c>
      <c r="G617" s="31">
        <f t="shared" si="107"/>
        <v>3.4066937953538775E-4</v>
      </c>
      <c r="H617" s="31">
        <f t="shared" si="100"/>
        <v>0.79706915588404559</v>
      </c>
      <c r="I617" s="24">
        <f t="shared" si="102"/>
        <v>0.96334261772465657</v>
      </c>
      <c r="J617" s="24">
        <f t="shared" si="108"/>
        <v>3.6229979738160202E-2</v>
      </c>
      <c r="K617" s="24">
        <f t="shared" si="109"/>
        <v>4.2740253718329422E-4</v>
      </c>
      <c r="L617" s="24">
        <f t="shared" si="101"/>
        <v>1</v>
      </c>
    </row>
    <row r="618" spans="2:12" x14ac:dyDescent="0.2">
      <c r="B618" s="42">
        <v>581</v>
      </c>
      <c r="C618" s="36">
        <f t="shared" si="103"/>
        <v>0.98137166612591886</v>
      </c>
      <c r="D618" s="35">
        <f t="shared" si="104"/>
        <v>1.8628333874081093E-2</v>
      </c>
      <c r="E618" s="29">
        <f t="shared" si="105"/>
        <v>0.76771745129638591</v>
      </c>
      <c r="F618" s="29">
        <f t="shared" si="106"/>
        <v>2.9008523911644161E-2</v>
      </c>
      <c r="G618" s="29">
        <f t="shared" si="107"/>
        <v>3.4382031614785431E-4</v>
      </c>
      <c r="H618" s="29">
        <f t="shared" si="100"/>
        <v>0.797069795524178</v>
      </c>
      <c r="I618" s="23">
        <f t="shared" si="102"/>
        <v>0.96317468759622349</v>
      </c>
      <c r="J618" s="23">
        <f t="shared" si="108"/>
        <v>3.6393957059390573E-2</v>
      </c>
      <c r="K618" s="23">
        <f t="shared" si="109"/>
        <v>4.3135534438580418E-4</v>
      </c>
      <c r="L618" s="23">
        <f t="shared" si="101"/>
        <v>0.99999999999999978</v>
      </c>
    </row>
    <row r="619" spans="2:12" x14ac:dyDescent="0.2">
      <c r="B619" s="42">
        <v>582</v>
      </c>
      <c r="C619" s="36">
        <f t="shared" si="103"/>
        <v>0.98128493382383297</v>
      </c>
      <c r="D619" s="35">
        <f t="shared" si="104"/>
        <v>1.8715066176167E-2</v>
      </c>
      <c r="E619" s="29">
        <f t="shared" si="105"/>
        <v>0.76758300661858514</v>
      </c>
      <c r="F619" s="29">
        <f t="shared" si="106"/>
        <v>2.9140422567544021E-2</v>
      </c>
      <c r="G619" s="29">
        <f t="shared" si="107"/>
        <v>3.4701482292423709E-4</v>
      </c>
      <c r="H619" s="29">
        <f t="shared" si="100"/>
        <v>0.79707044400905336</v>
      </c>
      <c r="I619" s="23">
        <f t="shared" si="102"/>
        <v>0.96300523045095709</v>
      </c>
      <c r="J619" s="23">
        <f t="shared" si="108"/>
        <v>3.6559406745751866E-2</v>
      </c>
      <c r="K619" s="23">
        <f t="shared" si="109"/>
        <v>4.3536280329106719E-4</v>
      </c>
      <c r="L619" s="23">
        <f t="shared" si="101"/>
        <v>1</v>
      </c>
    </row>
    <row r="620" spans="2:12" x14ac:dyDescent="0.2">
      <c r="B620" s="42">
        <v>583</v>
      </c>
      <c r="C620" s="36">
        <f t="shared" si="103"/>
        <v>0.98119739981078902</v>
      </c>
      <c r="D620" s="35">
        <f t="shared" si="104"/>
        <v>1.8802600189210931E-2</v>
      </c>
      <c r="E620" s="29">
        <f t="shared" si="105"/>
        <v>0.76744733671566634</v>
      </c>
      <c r="F620" s="29">
        <f t="shared" si="106"/>
        <v>2.9273511083856767E-2</v>
      </c>
      <c r="G620" s="29">
        <f t="shared" si="107"/>
        <v>3.5025370197831008E-4</v>
      </c>
      <c r="H620" s="29">
        <f t="shared" si="100"/>
        <v>0.7970711015015014</v>
      </c>
      <c r="I620" s="23">
        <f t="shared" si="102"/>
        <v>0.96283422554144715</v>
      </c>
      <c r="J620" s="23">
        <f t="shared" si="108"/>
        <v>3.6726348538683819E-2</v>
      </c>
      <c r="K620" s="23">
        <f t="shared" si="109"/>
        <v>4.3942591986901978E-4</v>
      </c>
      <c r="L620" s="23">
        <f t="shared" si="101"/>
        <v>1</v>
      </c>
    </row>
    <row r="621" spans="2:12" x14ac:dyDescent="0.2">
      <c r="B621" s="42">
        <v>584</v>
      </c>
      <c r="C621" s="36">
        <f t="shared" si="103"/>
        <v>0.98110905301099272</v>
      </c>
      <c r="D621" s="35">
        <f t="shared" si="104"/>
        <v>1.889094698900726E-2</v>
      </c>
      <c r="E621" s="29">
        <f t="shared" si="105"/>
        <v>0.76731042490417634</v>
      </c>
      <c r="F621" s="29">
        <f t="shared" si="106"/>
        <v>2.9407805490044969E-2</v>
      </c>
      <c r="G621" s="29">
        <f t="shared" si="107"/>
        <v>3.5353777387531492E-4</v>
      </c>
      <c r="H621" s="29">
        <f t="shared" si="100"/>
        <v>0.79707176816809666</v>
      </c>
      <c r="I621" s="23">
        <f t="shared" si="102"/>
        <v>0.96266165174521168</v>
      </c>
      <c r="J621" s="23">
        <f t="shared" si="108"/>
        <v>3.6894802531562097E-2</v>
      </c>
      <c r="K621" s="23">
        <f t="shared" si="109"/>
        <v>4.4354572322621313E-4</v>
      </c>
      <c r="L621" s="23">
        <f t="shared" si="101"/>
        <v>1</v>
      </c>
    </row>
    <row r="622" spans="2:12" x14ac:dyDescent="0.2">
      <c r="B622" s="42">
        <v>585</v>
      </c>
      <c r="C622" s="36">
        <f t="shared" si="103"/>
        <v>0.98101988214499225</v>
      </c>
      <c r="D622" s="35">
        <f t="shared" si="104"/>
        <v>1.8980117855007767E-2</v>
      </c>
      <c r="E622" s="29">
        <f t="shared" si="105"/>
        <v>0.76717225419840107</v>
      </c>
      <c r="F622" s="29">
        <f t="shared" si="106"/>
        <v>2.9543322102720045E-2</v>
      </c>
      <c r="G622" s="29">
        <f t="shared" si="107"/>
        <v>3.5686787814148246E-4</v>
      </c>
      <c r="H622" s="29">
        <f t="shared" si="100"/>
        <v>0.7970724441792626</v>
      </c>
      <c r="I622" s="23">
        <f t="shared" si="102"/>
        <v>0.96248748755622904</v>
      </c>
      <c r="J622" s="23">
        <f t="shared" si="108"/>
        <v>3.7064789177526397E-2</v>
      </c>
      <c r="K622" s="23">
        <f t="shared" si="109"/>
        <v>4.4772326624457041E-4</v>
      </c>
      <c r="L622" s="23">
        <f t="shared" si="101"/>
        <v>1</v>
      </c>
    </row>
    <row r="623" spans="2:12" x14ac:dyDescent="0.2">
      <c r="B623" s="42">
        <v>586</v>
      </c>
      <c r="C623" s="36">
        <f t="shared" si="103"/>
        <v>0.98092987572500068</v>
      </c>
      <c r="D623" s="35">
        <f t="shared" si="104"/>
        <v>1.9070124274999371E-2</v>
      </c>
      <c r="E623" s="29">
        <f t="shared" si="105"/>
        <v>0.76703280730352819</v>
      </c>
      <c r="F623" s="29">
        <f t="shared" si="106"/>
        <v>2.9680077532061144E-2</v>
      </c>
      <c r="G623" s="29">
        <f t="shared" si="107"/>
        <v>3.6024487378998467E-4</v>
      </c>
      <c r="H623" s="29">
        <f t="shared" si="100"/>
        <v>0.79707312970937927</v>
      </c>
      <c r="I623" s="23">
        <f t="shared" si="102"/>
        <v>0.96231171107624203</v>
      </c>
      <c r="J623" s="23">
        <f t="shared" si="108"/>
        <v>3.7236329297517273E-2</v>
      </c>
      <c r="K623" s="23">
        <f t="shared" si="109"/>
        <v>4.519596262407359E-4</v>
      </c>
      <c r="L623" s="23">
        <f t="shared" si="101"/>
        <v>1</v>
      </c>
    </row>
    <row r="624" spans="2:12" x14ac:dyDescent="0.2">
      <c r="B624" s="42">
        <v>587</v>
      </c>
      <c r="C624" s="36">
        <f t="shared" si="103"/>
        <v>0.98083902205008922</v>
      </c>
      <c r="D624" s="35">
        <f t="shared" si="104"/>
        <v>1.9160977949910826E-2</v>
      </c>
      <c r="E624" s="29">
        <f t="shared" si="105"/>
        <v>0.76689206660862252</v>
      </c>
      <c r="F624" s="29">
        <f t="shared" si="106"/>
        <v>2.9818088688405908E-2</v>
      </c>
      <c r="G624" s="29">
        <f t="shared" si="107"/>
        <v>3.6366963986392032E-4</v>
      </c>
      <c r="H624" s="29">
        <f t="shared" si="100"/>
        <v>0.79707382493689227</v>
      </c>
      <c r="I624" s="23">
        <f t="shared" si="102"/>
        <v>0.96213430000582523</v>
      </c>
      <c r="J624" s="23">
        <f t="shared" si="108"/>
        <v>3.7409444088528102E-2</v>
      </c>
      <c r="K624" s="23">
        <f t="shared" si="109"/>
        <v>4.562559056467744E-4</v>
      </c>
      <c r="L624" s="23">
        <f t="shared" si="101"/>
        <v>1</v>
      </c>
    </row>
    <row r="625" spans="2:12" x14ac:dyDescent="0.2">
      <c r="B625" s="42">
        <v>588</v>
      </c>
      <c r="C625" s="36">
        <f t="shared" si="103"/>
        <v>0.98074730920124753</v>
      </c>
      <c r="D625" s="35">
        <f t="shared" si="104"/>
        <v>1.9252690798752494E-2</v>
      </c>
      <c r="E625" s="29">
        <f t="shared" si="105"/>
        <v>0.76675001417941169</v>
      </c>
      <c r="F625" s="29">
        <f t="shared" si="106"/>
        <v>2.9957372789018687E-2</v>
      </c>
      <c r="G625" s="29">
        <f t="shared" si="107"/>
        <v>3.6714307599696887E-4</v>
      </c>
      <c r="H625" s="29">
        <f t="shared" si="100"/>
        <v>0.7970745300444273</v>
      </c>
      <c r="I625" s="23">
        <f t="shared" si="102"/>
        <v>0.96195523163520813</v>
      </c>
      <c r="J625" s="23">
        <f t="shared" si="108"/>
        <v>3.758415513207896E-2</v>
      </c>
      <c r="K625" s="23">
        <f t="shared" si="109"/>
        <v>4.606132327130125E-4</v>
      </c>
      <c r="L625" s="23">
        <f t="shared" si="101"/>
        <v>1</v>
      </c>
    </row>
    <row r="626" spans="2:12" x14ac:dyDescent="0.2">
      <c r="B626" s="42">
        <v>589</v>
      </c>
      <c r="C626" s="36">
        <f t="shared" si="103"/>
        <v>0.98065472503630646</v>
      </c>
      <c r="D626" s="35">
        <f t="shared" si="104"/>
        <v>1.9345274963693499E-2</v>
      </c>
      <c r="E626" s="29">
        <f t="shared" si="105"/>
        <v>0.7666066317508734</v>
      </c>
      <c r="F626" s="29">
        <f t="shared" si="106"/>
        <v>3.0097947365041639E-2</v>
      </c>
      <c r="G626" s="29">
        <f t="shared" si="107"/>
        <v>3.7066610299236894E-4</v>
      </c>
      <c r="H626" s="29">
        <f t="shared" si="100"/>
        <v>0.79707524521890749</v>
      </c>
      <c r="I626" s="23">
        <f t="shared" si="102"/>
        <v>0.96177448283484679</v>
      </c>
      <c r="J626" s="23">
        <f t="shared" si="108"/>
        <v>3.7760484402919306E-2</v>
      </c>
      <c r="K626" s="23">
        <f t="shared" si="109"/>
        <v>4.6503276223384629E-4</v>
      </c>
      <c r="L626" s="23">
        <f t="shared" si="101"/>
        <v>1</v>
      </c>
    </row>
    <row r="627" spans="2:12" x14ac:dyDescent="0.2">
      <c r="B627" s="42">
        <v>590</v>
      </c>
      <c r="C627" s="39">
        <f t="shared" si="103"/>
        <v>0.9805612571847192</v>
      </c>
      <c r="D627" s="40">
        <f t="shared" si="104"/>
        <v>1.9438742815280748E-2</v>
      </c>
      <c r="E627" s="31">
        <f t="shared" si="105"/>
        <v>0.76646190071961884</v>
      </c>
      <c r="F627" s="31">
        <f t="shared" si="106"/>
        <v>3.0239830268634509E-2</v>
      </c>
      <c r="G627" s="31">
        <f t="shared" si="107"/>
        <v>3.7423966342090649E-4</v>
      </c>
      <c r="H627" s="31">
        <f t="shared" si="100"/>
        <v>0.79707597065167424</v>
      </c>
      <c r="I627" s="24">
        <f t="shared" si="102"/>
        <v>0.9615920300457359</v>
      </c>
      <c r="J627" s="24">
        <f t="shared" si="108"/>
        <v>3.793845427796675E-2</v>
      </c>
      <c r="K627" s="24">
        <f t="shared" si="109"/>
        <v>4.6951567629737378E-4</v>
      </c>
      <c r="L627" s="24">
        <f t="shared" si="101"/>
        <v>1</v>
      </c>
    </row>
    <row r="628" spans="2:12" x14ac:dyDescent="0.2">
      <c r="B628" s="42">
        <v>591</v>
      </c>
      <c r="C628" s="36">
        <f t="shared" si="103"/>
        <v>0.98046689304219559</v>
      </c>
      <c r="D628" s="35">
        <f t="shared" si="104"/>
        <v>1.9533106957804369E-2</v>
      </c>
      <c r="E628" s="29">
        <f t="shared" si="105"/>
        <v>0.76631580213606654</v>
      </c>
      <c r="F628" s="29">
        <f t="shared" si="106"/>
        <v>3.0383039680309136E-2</v>
      </c>
      <c r="G628" s="29">
        <f t="shared" si="107"/>
        <v>3.7786472223862887E-4</v>
      </c>
      <c r="H628" s="29">
        <f t="shared" si="100"/>
        <v>0.79707670653861429</v>
      </c>
      <c r="I628" s="23">
        <f t="shared" si="102"/>
        <v>0.961407849269451</v>
      </c>
      <c r="J628" s="23">
        <f t="shared" si="108"/>
        <v>3.8118087545489239E-2</v>
      </c>
      <c r="K628" s="23">
        <f t="shared" si="109"/>
        <v>4.7406318505974714E-4</v>
      </c>
      <c r="L628" s="23">
        <f t="shared" si="101"/>
        <v>1</v>
      </c>
    </row>
    <row r="629" spans="2:12" x14ac:dyDescent="0.2">
      <c r="B629" s="42">
        <v>592</v>
      </c>
      <c r="C629" s="36">
        <f t="shared" si="103"/>
        <v>0.9803716197651855</v>
      </c>
      <c r="D629" s="35">
        <f t="shared" si="104"/>
        <v>1.9628380234814464E-2</v>
      </c>
      <c r="E629" s="29">
        <f t="shared" si="105"/>
        <v>0.7661683166963974</v>
      </c>
      <c r="F629" s="29">
        <f t="shared" si="106"/>
        <v>3.0527594116464669E-2</v>
      </c>
      <c r="G629" s="29">
        <f t="shared" si="107"/>
        <v>3.8154226742502544E-4</v>
      </c>
      <c r="H629" s="29">
        <f t="shared" si="100"/>
        <v>0.7970774530802871</v>
      </c>
      <c r="I629" s="23">
        <f t="shared" si="102"/>
        <v>0.96122191605791629</v>
      </c>
      <c r="J629" s="23">
        <f t="shared" si="108"/>
        <v>3.8299407414538571E-2</v>
      </c>
      <c r="K629" s="23">
        <f t="shared" si="109"/>
        <v>4.7867652754517685E-4</v>
      </c>
      <c r="L629" s="23">
        <f t="shared" si="101"/>
        <v>1</v>
      </c>
    </row>
    <row r="630" spans="2:12" x14ac:dyDescent="0.2">
      <c r="B630" s="42">
        <v>593</v>
      </c>
      <c r="C630" s="36">
        <f t="shared" si="103"/>
        <v>0.98027542426520586</v>
      </c>
      <c r="D630" s="35">
        <f t="shared" si="104"/>
        <v>1.9724575734794095E-2</v>
      </c>
      <c r="E630" s="29">
        <f t="shared" si="105"/>
        <v>0.76601942473428764</v>
      </c>
      <c r="F630" s="29">
        <f t="shared" si="106"/>
        <v>3.0673512437130179E-2</v>
      </c>
      <c r="G630" s="29">
        <f t="shared" si="107"/>
        <v>3.8527331064245511E-4</v>
      </c>
      <c r="H630" s="29">
        <f t="shared" si="100"/>
        <v>0.79707821048206018</v>
      </c>
      <c r="I630" s="23">
        <f t="shared" si="102"/>
        <v>0.96103420550288443</v>
      </c>
      <c r="J630" s="23">
        <f t="shared" si="108"/>
        <v>3.8482437524643066E-2</v>
      </c>
      <c r="K630" s="23">
        <f t="shared" si="109"/>
        <v>4.833569724725607E-4</v>
      </c>
      <c r="L630" s="23">
        <f t="shared" si="101"/>
        <v>1</v>
      </c>
    </row>
    <row r="631" spans="2:12" x14ac:dyDescent="0.2">
      <c r="B631" s="42">
        <v>594</v>
      </c>
      <c r="C631" s="36">
        <f t="shared" si="103"/>
        <v>0.98017829320300631</v>
      </c>
      <c r="D631" s="35">
        <f t="shared" si="104"/>
        <v>1.9821706796993663E-2</v>
      </c>
      <c r="E631" s="29">
        <f t="shared" si="105"/>
        <v>0.76586910621240845</v>
      </c>
      <c r="F631" s="29">
        <f t="shared" si="106"/>
        <v>3.0820813853921082E-2</v>
      </c>
      <c r="G631" s="29">
        <f t="shared" si="107"/>
        <v>3.89058887917628E-4</v>
      </c>
      <c r="H631" s="29">
        <f t="shared" ref="H631:H694" si="110">E631+F631+G631</f>
        <v>0.79707897895424717</v>
      </c>
      <c r="I631" s="23">
        <f t="shared" si="102"/>
        <v>0.96084469222512237</v>
      </c>
      <c r="J631" s="23">
        <f t="shared" si="108"/>
        <v>3.8667201955767817E-2</v>
      </c>
      <c r="K631" s="23">
        <f t="shared" si="109"/>
        <v>4.8810581910975254E-4</v>
      </c>
      <c r="L631" s="23">
        <f t="shared" ref="L631:L694" si="111">I631+J631+K631</f>
        <v>0.99999999999999989</v>
      </c>
    </row>
    <row r="632" spans="2:12" x14ac:dyDescent="0.2">
      <c r="B632" s="42">
        <v>595</v>
      </c>
      <c r="C632" s="36">
        <f t="shared" si="103"/>
        <v>0.98008021298256787</v>
      </c>
      <c r="D632" s="35">
        <f t="shared" si="104"/>
        <v>1.9919787017432092E-2</v>
      </c>
      <c r="E632" s="29">
        <f t="shared" si="105"/>
        <v>0.76571734071368769</v>
      </c>
      <c r="F632" s="29">
        <f t="shared" si="106"/>
        <v>3.0969517938216395E-2</v>
      </c>
      <c r="G632" s="29">
        <f t="shared" si="107"/>
        <v>3.9290006034598478E-4</v>
      </c>
      <c r="H632" s="29">
        <f t="shared" si="110"/>
        <v>0.79707975871225001</v>
      </c>
      <c r="I632" s="23">
        <f t="shared" ref="I632:I695" si="112">E632/H632</f>
        <v>0.96065335036329247</v>
      </c>
      <c r="J632" s="23">
        <f t="shared" si="108"/>
        <v>3.8853725238551136E-2</v>
      </c>
      <c r="K632" s="23">
        <f t="shared" si="109"/>
        <v>4.9292439815652603E-4</v>
      </c>
      <c r="L632" s="23">
        <f t="shared" si="111"/>
        <v>1.0000000000000002</v>
      </c>
    </row>
    <row r="633" spans="2:12" x14ac:dyDescent="0.2">
      <c r="B633" s="42">
        <v>596</v>
      </c>
      <c r="C633" s="36">
        <f t="shared" si="103"/>
        <v>0.97998116974492966</v>
      </c>
      <c r="D633" s="35">
        <f t="shared" si="104"/>
        <v>2.001883025507031E-2</v>
      </c>
      <c r="E633" s="29">
        <f t="shared" si="105"/>
        <v>0.7655641074323245</v>
      </c>
      <c r="F633" s="29">
        <f t="shared" si="106"/>
        <v>3.1119644629563899E-2</v>
      </c>
      <c r="G633" s="29">
        <f t="shared" si="107"/>
        <v>3.967979148198561E-4</v>
      </c>
      <c r="H633" s="29">
        <f t="shared" si="110"/>
        <v>0.79708054997670819</v>
      </c>
      <c r="I633" s="23">
        <f t="shared" si="112"/>
        <v>0.96046015356251679</v>
      </c>
      <c r="J633" s="23">
        <f t="shared" si="108"/>
        <v>3.9042032364825938E-2</v>
      </c>
      <c r="K633" s="23">
        <f t="shared" si="109"/>
        <v>4.9781407265733822E-4</v>
      </c>
      <c r="L633" s="23">
        <f t="shared" si="111"/>
        <v>1</v>
      </c>
    </row>
    <row r="634" spans="2:12" x14ac:dyDescent="0.2">
      <c r="B634" s="42">
        <v>597</v>
      </c>
      <c r="C634" s="36">
        <f t="shared" si="103"/>
        <v>0.97988114936183712</v>
      </c>
      <c r="D634" s="35">
        <f t="shared" si="104"/>
        <v>2.0118850638162857E-2</v>
      </c>
      <c r="E634" s="29">
        <f t="shared" si="105"/>
        <v>0.76540938516454848</v>
      </c>
      <c r="F634" s="29">
        <f t="shared" si="106"/>
        <v>3.1271214244320646E-2</v>
      </c>
      <c r="G634" s="29">
        <f t="shared" si="107"/>
        <v>4.007535647813184E-4</v>
      </c>
      <c r="H634" s="29">
        <f t="shared" si="110"/>
        <v>0.79708135297365046</v>
      </c>
      <c r="I634" s="23">
        <f t="shared" si="112"/>
        <v>0.96026507496261937</v>
      </c>
      <c r="J634" s="23">
        <f t="shared" si="108"/>
        <v>3.9232148798435632E-2</v>
      </c>
      <c r="K634" s="23">
        <f t="shared" si="109"/>
        <v>5.0277623894504314E-4</v>
      </c>
      <c r="L634" s="23">
        <f t="shared" si="111"/>
        <v>1</v>
      </c>
    </row>
    <row r="635" spans="2:12" x14ac:dyDescent="0.2">
      <c r="B635" s="42">
        <v>598</v>
      </c>
      <c r="C635" s="36">
        <f t="shared" si="103"/>
        <v>0.97978013742920633</v>
      </c>
      <c r="D635" s="35">
        <f t="shared" si="104"/>
        <v>2.021986257079364E-2</v>
      </c>
      <c r="E635" s="29">
        <f t="shared" si="105"/>
        <v>0.76525315229911584</v>
      </c>
      <c r="F635" s="29">
        <f t="shared" si="106"/>
        <v>3.1424247484536469E-2</v>
      </c>
      <c r="G635" s="29">
        <f t="shared" si="107"/>
        <v>4.0476815100070598E-4</v>
      </c>
      <c r="H635" s="29">
        <f t="shared" si="110"/>
        <v>0.79708216793465292</v>
      </c>
      <c r="I635" s="23">
        <f t="shared" si="112"/>
        <v>0.96006808718602954</v>
      </c>
      <c r="J635" s="23">
        <f t="shared" si="108"/>
        <v>3.9424100486353773E-2</v>
      </c>
      <c r="K635" s="23">
        <f t="shared" si="109"/>
        <v>5.0781232761675584E-4</v>
      </c>
      <c r="L635" s="23">
        <f t="shared" si="111"/>
        <v>1</v>
      </c>
    </row>
    <row r="636" spans="2:12" x14ac:dyDescent="0.2">
      <c r="B636" s="42">
        <v>599</v>
      </c>
      <c r="C636" s="36">
        <f t="shared" si="103"/>
        <v>0.97967811926039805</v>
      </c>
      <c r="D636" s="35">
        <f t="shared" si="104"/>
        <v>2.0321880739601957E-2</v>
      </c>
      <c r="E636" s="29">
        <f t="shared" si="105"/>
        <v>0.76509538680753308</v>
      </c>
      <c r="F636" s="29">
        <f t="shared" si="106"/>
        <v>3.15787654470885E-2</v>
      </c>
      <c r="G636" s="29">
        <f t="shared" si="107"/>
        <v>4.088428423817816E-4</v>
      </c>
      <c r="H636" s="29">
        <f t="shared" si="110"/>
        <v>0.79708299509700331</v>
      </c>
      <c r="I636" s="23">
        <f t="shared" si="112"/>
        <v>0.95986916232533925</v>
      </c>
      <c r="J636" s="23">
        <f t="shared" si="108"/>
        <v>3.961791387011767E-2</v>
      </c>
      <c r="K636" s="23">
        <f t="shared" si="109"/>
        <v>5.1292380454312199E-4</v>
      </c>
      <c r="L636" s="23">
        <f t="shared" si="111"/>
        <v>1</v>
      </c>
    </row>
    <row r="637" spans="2:12" x14ac:dyDescent="0.2">
      <c r="B637" s="44">
        <v>600</v>
      </c>
      <c r="C637" s="39">
        <f t="shared" si="103"/>
        <v>0.9795750798792946</v>
      </c>
      <c r="D637" s="40">
        <f t="shared" si="104"/>
        <v>2.0424920120705382E-2</v>
      </c>
      <c r="E637" s="31">
        <f t="shared" si="105"/>
        <v>0.76493606623399968</v>
      </c>
      <c r="F637" s="31">
        <f t="shared" si="106"/>
        <v>3.1734789633074918E-2</v>
      </c>
      <c r="G637" s="31">
        <f t="shared" si="107"/>
        <v>4.1297883679460495E-4</v>
      </c>
      <c r="H637" s="31">
        <f t="shared" si="110"/>
        <v>0.79708383470386923</v>
      </c>
      <c r="I637" s="24">
        <f t="shared" si="112"/>
        <v>0.95966827193050153</v>
      </c>
      <c r="J637" s="24">
        <f t="shared" si="108"/>
        <v>3.9813615897586176E-2</v>
      </c>
      <c r="K637" s="24">
        <f t="shared" si="109"/>
        <v>5.1811217191229813E-4</v>
      </c>
      <c r="L637" s="24">
        <f t="shared" si="111"/>
        <v>1</v>
      </c>
    </row>
    <row r="638" spans="2:12" x14ac:dyDescent="0.2">
      <c r="B638" s="42">
        <v>601</v>
      </c>
      <c r="C638" s="37">
        <f t="shared" si="103"/>
        <v>0.97947100401317377</v>
      </c>
      <c r="D638" s="38">
        <f t="shared" si="104"/>
        <v>2.0528995986826188E-2</v>
      </c>
      <c r="E638" s="30">
        <f t="shared" si="105"/>
        <v>0.76477516768505949</v>
      </c>
      <c r="F638" s="30">
        <f t="shared" si="106"/>
        <v>3.1892341957476485E-2</v>
      </c>
      <c r="G638" s="30">
        <f t="shared" si="107"/>
        <v>4.1717736193719557E-4</v>
      </c>
      <c r="H638" s="30">
        <f t="shared" si="110"/>
        <v>0.79708468700447321</v>
      </c>
      <c r="I638" s="22">
        <f t="shared" si="112"/>
        <v>0.95946538699565753</v>
      </c>
      <c r="J638" s="22">
        <f t="shared" si="108"/>
        <v>4.0011234035032345E-2</v>
      </c>
      <c r="K638" s="22">
        <f t="shared" si="109"/>
        <v>5.2337896931001313E-4</v>
      </c>
      <c r="L638" s="22">
        <f t="shared" si="111"/>
        <v>0.99999999999999989</v>
      </c>
    </row>
    <row r="639" spans="2:12" x14ac:dyDescent="0.2">
      <c r="B639" s="42">
        <v>602</v>
      </c>
      <c r="C639" s="36">
        <f t="shared" si="103"/>
        <v>0.97936587608537173</v>
      </c>
      <c r="D639" s="35">
        <f t="shared" si="104"/>
        <v>2.0634123914628249E-2</v>
      </c>
      <c r="E639" s="29">
        <f t="shared" si="105"/>
        <v>0.76461266781895187</v>
      </c>
      <c r="F639" s="29">
        <f t="shared" si="106"/>
        <v>3.2051444759094903E-2</v>
      </c>
      <c r="G639" s="29">
        <f t="shared" si="107"/>
        <v>4.2143967622712574E-4</v>
      </c>
      <c r="H639" s="29">
        <f t="shared" si="110"/>
        <v>0.79708555225427391</v>
      </c>
      <c r="I639" s="23">
        <f t="shared" si="112"/>
        <v>0.95926047794558067</v>
      </c>
      <c r="J639" s="23">
        <f t="shared" si="108"/>
        <v>4.0210796279582225E-2</v>
      </c>
      <c r="K639" s="23">
        <f t="shared" si="109"/>
        <v>5.2872577483713387E-4</v>
      </c>
      <c r="L639" s="23">
        <f t="shared" si="111"/>
        <v>1</v>
      </c>
    </row>
    <row r="640" spans="2:12" x14ac:dyDescent="0.2">
      <c r="B640" s="42">
        <v>603</v>
      </c>
      <c r="C640" s="36">
        <f t="shared" si="103"/>
        <v>0.97925968020772824</v>
      </c>
      <c r="D640" s="35">
        <f t="shared" si="104"/>
        <v>2.0740319792271728E-2</v>
      </c>
      <c r="E640" s="29">
        <f t="shared" si="105"/>
        <v>0.76444854283465269</v>
      </c>
      <c r="F640" s="29">
        <f t="shared" si="106"/>
        <v>3.2212120810776998E-2</v>
      </c>
      <c r="G640" s="29">
        <f t="shared" si="107"/>
        <v>4.257670697242334E-4</v>
      </c>
      <c r="H640" s="29">
        <f t="shared" si="110"/>
        <v>0.79708643071515384</v>
      </c>
      <c r="I640" s="23">
        <f t="shared" si="112"/>
        <v>0.95905351462172284</v>
      </c>
      <c r="J640" s="23">
        <f t="shared" si="108"/>
        <v>4.0412331172010998E-2</v>
      </c>
      <c r="K640" s="23">
        <f t="shared" si="109"/>
        <v>5.3415420626622763E-4</v>
      </c>
      <c r="L640" s="23">
        <f t="shared" si="111"/>
        <v>1</v>
      </c>
    </row>
    <row r="641" spans="2:12" x14ac:dyDescent="0.2">
      <c r="B641" s="42">
        <v>604</v>
      </c>
      <c r="C641" s="36">
        <f t="shared" si="103"/>
        <v>0.97915240017280691</v>
      </c>
      <c r="D641" s="35">
        <f t="shared" si="104"/>
        <v>2.0847599827193111E-2</v>
      </c>
      <c r="E641" s="29">
        <f t="shared" si="105"/>
        <v>0.76428276846059207</v>
      </c>
      <c r="F641" s="29">
        <f t="shared" si="106"/>
        <v>3.2374393329934525E-2</v>
      </c>
      <c r="G641" s="29">
        <f t="shared" si="107"/>
        <v>4.3016086508569835E-4</v>
      </c>
      <c r="H641" s="29">
        <f t="shared" si="110"/>
        <v>0.79708732265561233</v>
      </c>
      <c r="I641" s="23">
        <f t="shared" si="112"/>
        <v>0.95884446626785236</v>
      </c>
      <c r="J641" s="23">
        <f t="shared" si="108"/>
        <v>4.0615867809908862E-2</v>
      </c>
      <c r="K641" s="23">
        <f t="shared" si="109"/>
        <v>5.3966592223867631E-4</v>
      </c>
      <c r="L641" s="23">
        <f t="shared" si="111"/>
        <v>0.99999999999999989</v>
      </c>
    </row>
    <row r="642" spans="2:12" x14ac:dyDescent="0.2">
      <c r="B642" s="42">
        <v>605</v>
      </c>
      <c r="C642" s="36">
        <f t="shared" si="103"/>
        <v>0.9790440194458816</v>
      </c>
      <c r="D642" s="35">
        <f t="shared" si="104"/>
        <v>2.0955980554118389E-2</v>
      </c>
      <c r="E642" s="29">
        <f t="shared" si="105"/>
        <v>0.76411531994304227</v>
      </c>
      <c r="F642" s="29">
        <f t="shared" si="106"/>
        <v>3.2538285989369496E-2</v>
      </c>
      <c r="G642" s="29">
        <f t="shared" si="107"/>
        <v>4.3462241855478221E-4</v>
      </c>
      <c r="H642" s="29">
        <f t="shared" si="110"/>
        <v>0.79708822835096649</v>
      </c>
      <c r="I642" s="23">
        <f t="shared" si="112"/>
        <v>0.95863330151526727</v>
      </c>
      <c r="J642" s="23">
        <f t="shared" si="108"/>
        <v>4.0821435861228828E-2</v>
      </c>
      <c r="K642" s="23">
        <f t="shared" si="109"/>
        <v>5.4526262350397341E-4</v>
      </c>
      <c r="L642" s="23">
        <f t="shared" si="111"/>
        <v>1.0000000000000002</v>
      </c>
    </row>
    <row r="643" spans="2:12" x14ac:dyDescent="0.2">
      <c r="B643" s="42">
        <v>606</v>
      </c>
      <c r="C643" s="36">
        <f t="shared" si="103"/>
        <v>0.97893452115668245</v>
      </c>
      <c r="D643" s="35">
        <f t="shared" si="104"/>
        <v>2.1065478843317532E-2</v>
      </c>
      <c r="E643" s="29">
        <f t="shared" si="105"/>
        <v>0.76394617203415993</v>
      </c>
      <c r="F643" s="29">
        <f t="shared" si="106"/>
        <v>3.2703822928415276E-2</v>
      </c>
      <c r="G643" s="29">
        <f t="shared" si="107"/>
        <v>4.3915312098458809E-4</v>
      </c>
      <c r="H643" s="29">
        <f t="shared" si="110"/>
        <v>0.7970891480835598</v>
      </c>
      <c r="I643" s="23">
        <f t="shared" si="112"/>
        <v>0.95841998836756781</v>
      </c>
      <c r="J643" s="23">
        <f t="shared" si="108"/>
        <v>4.1029065578229267E-2</v>
      </c>
      <c r="K643" s="23">
        <f t="shared" si="109"/>
        <v>5.5094605420289973E-4</v>
      </c>
      <c r="L643" s="23">
        <f t="shared" si="111"/>
        <v>1</v>
      </c>
    </row>
    <row r="644" spans="2:12" x14ac:dyDescent="0.2">
      <c r="B644" s="42">
        <v>607</v>
      </c>
      <c r="C644" s="36">
        <f t="shared" si="103"/>
        <v>0.97882388809089116</v>
      </c>
      <c r="D644" s="35">
        <f t="shared" si="104"/>
        <v>2.1176111909108838E-2</v>
      </c>
      <c r="E644" s="29">
        <f t="shared" si="105"/>
        <v>0.76377529897967367</v>
      </c>
      <c r="F644" s="29">
        <f t="shared" si="106"/>
        <v>3.2871028764404321E-2</v>
      </c>
      <c r="G644" s="29">
        <f t="shared" si="107"/>
        <v>4.4375439889825859E-4</v>
      </c>
      <c r="H644" s="29">
        <f t="shared" si="110"/>
        <v>0.79709008214297616</v>
      </c>
      <c r="I644" s="23">
        <f t="shared" si="112"/>
        <v>0.95820449418497877</v>
      </c>
      <c r="J644" s="23">
        <f t="shared" si="108"/>
        <v>4.123878781182496E-2</v>
      </c>
      <c r="K644" s="23">
        <f t="shared" si="109"/>
        <v>5.5671800319635788E-4</v>
      </c>
      <c r="L644" s="23">
        <f t="shared" si="111"/>
        <v>1.0000000000000002</v>
      </c>
    </row>
    <row r="645" spans="2:12" x14ac:dyDescent="0.2">
      <c r="B645" s="42">
        <v>608</v>
      </c>
      <c r="C645" s="36">
        <f t="shared" ref="C645:C708" si="113">1-D645</f>
        <v>0.9787121026813782</v>
      </c>
      <c r="D645" s="35">
        <f t="shared" si="104"/>
        <v>2.1287897318621813E-2</v>
      </c>
      <c r="E645" s="29">
        <f t="shared" si="105"/>
        <v>0.76360267450620334</v>
      </c>
      <c r="F645" s="29">
        <f t="shared" si="106"/>
        <v>3.3039928604473648E-2</v>
      </c>
      <c r="G645" s="29">
        <f t="shared" si="107"/>
        <v>4.4842771558710112E-4</v>
      </c>
      <c r="H645" s="29">
        <f t="shared" si="110"/>
        <v>0.79709103082626409</v>
      </c>
      <c r="I645" s="23">
        <f t="shared" si="112"/>
        <v>0.95798678566819806</v>
      </c>
      <c r="J645" s="23">
        <f t="shared" si="108"/>
        <v>4.1450634026360171E-2</v>
      </c>
      <c r="K645" s="23">
        <f t="shared" si="109"/>
        <v>5.625803054417276E-4</v>
      </c>
      <c r="L645" s="23">
        <f t="shared" si="111"/>
        <v>1</v>
      </c>
    </row>
    <row r="646" spans="2:12" x14ac:dyDescent="0.2">
      <c r="B646" s="42">
        <v>609</v>
      </c>
      <c r="C646" s="36">
        <f t="shared" si="113"/>
        <v>0.97859914699917205</v>
      </c>
      <c r="D646" s="35">
        <f t="shared" si="104"/>
        <v>2.1400853000827946E-2</v>
      </c>
      <c r="E646" s="29">
        <f t="shared" si="105"/>
        <v>0.76342827180819861</v>
      </c>
      <c r="F646" s="29">
        <f t="shared" si="106"/>
        <v>3.3210548057719558E-2</v>
      </c>
      <c r="G646" s="29">
        <f t="shared" si="107"/>
        <v>4.5317457224818578E-4</v>
      </c>
      <c r="H646" s="29">
        <f t="shared" si="110"/>
        <v>0.79709199443816636</v>
      </c>
      <c r="I646" s="23">
        <f t="shared" si="112"/>
        <v>0.95776682884176279</v>
      </c>
      <c r="J646" s="23">
        <f t="shared" si="108"/>
        <v>4.166463631481853E-2</v>
      </c>
      <c r="K646" s="23">
        <f t="shared" si="109"/>
        <v>5.6853484341867939E-4</v>
      </c>
      <c r="L646" s="23">
        <f t="shared" si="111"/>
        <v>1</v>
      </c>
    </row>
    <row r="647" spans="2:12" x14ac:dyDescent="0.2">
      <c r="B647" s="42">
        <v>610</v>
      </c>
      <c r="C647" s="39">
        <f t="shared" si="113"/>
        <v>0.97848500274415118</v>
      </c>
      <c r="D647" s="40">
        <f t="shared" si="104"/>
        <v>2.1514997255848805E-2</v>
      </c>
      <c r="E647" s="31">
        <f t="shared" si="105"/>
        <v>0.76325206353448305</v>
      </c>
      <c r="F647" s="31">
        <f t="shared" si="106"/>
        <v>3.338291324771385E-2</v>
      </c>
      <c r="G647" s="31">
        <f t="shared" si="107"/>
        <v>4.5799650916304653E-4</v>
      </c>
      <c r="H647" s="31">
        <f t="shared" si="110"/>
        <v>0.79709297329135986</v>
      </c>
      <c r="I647" s="24">
        <f t="shared" si="112"/>
        <v>0.95754458903690898</v>
      </c>
      <c r="J647" s="24">
        <f t="shared" si="108"/>
        <v>4.188082741448463E-2</v>
      </c>
      <c r="K647" s="24">
        <f t="shared" si="109"/>
        <v>5.7458354860648851E-4</v>
      </c>
      <c r="L647" s="24">
        <f t="shared" si="111"/>
        <v>1</v>
      </c>
    </row>
    <row r="648" spans="2:12" x14ac:dyDescent="0.2">
      <c r="B648" s="42">
        <v>611</v>
      </c>
      <c r="C648" s="36">
        <f t="shared" si="113"/>
        <v>0.97836965123544861</v>
      </c>
      <c r="D648" s="35">
        <f t="shared" si="104"/>
        <v>2.1630348764551399E-2</v>
      </c>
      <c r="E648" s="29">
        <f t="shared" si="105"/>
        <v>0.76307402177439154</v>
      </c>
      <c r="F648" s="29">
        <f t="shared" si="106"/>
        <v>3.3557050825393814E-2</v>
      </c>
      <c r="G648" s="29">
        <f t="shared" si="107"/>
        <v>4.6289510691918163E-4</v>
      </c>
      <c r="H648" s="29">
        <f t="shared" si="110"/>
        <v>0.7970939677067046</v>
      </c>
      <c r="I648" s="23">
        <f t="shared" si="112"/>
        <v>0.95732003087391215</v>
      </c>
      <c r="J648" s="23">
        <f t="shared" si="108"/>
        <v>4.2099240723072848E-2</v>
      </c>
      <c r="K648" s="23">
        <f t="shared" si="109"/>
        <v>5.807284030149713E-4</v>
      </c>
      <c r="L648" s="23">
        <f t="shared" si="111"/>
        <v>0.99999999999999989</v>
      </c>
    </row>
    <row r="649" spans="2:12" x14ac:dyDescent="0.2">
      <c r="B649" s="42">
        <v>612</v>
      </c>
      <c r="C649" s="36">
        <f t="shared" si="113"/>
        <v>0.97825307340155876</v>
      </c>
      <c r="D649" s="35">
        <f t="shared" si="104"/>
        <v>2.1746926598441286E-2</v>
      </c>
      <c r="E649" s="29">
        <f t="shared" si="105"/>
        <v>0.76289411804348295</v>
      </c>
      <c r="F649" s="29">
        <f t="shared" si="106"/>
        <v>3.3732987982339174E-2</v>
      </c>
      <c r="G649" s="29">
        <f t="shared" si="107"/>
        <v>4.6787198767613019E-4</v>
      </c>
      <c r="H649" s="29">
        <f t="shared" si="110"/>
        <v>0.79709497801349827</v>
      </c>
      <c r="I649" s="23">
        <f t="shared" si="112"/>
        <v>0.95709311824388865</v>
      </c>
      <c r="J649" s="23">
        <f t="shared" si="108"/>
        <v>4.231991031534002E-2</v>
      </c>
      <c r="K649" s="23">
        <f t="shared" si="109"/>
        <v>5.8697144077127423E-4</v>
      </c>
      <c r="L649" s="23">
        <f t="shared" si="111"/>
        <v>0.99999999999999989</v>
      </c>
    </row>
    <row r="650" spans="2:12" x14ac:dyDescent="0.2">
      <c r="B650" s="42">
        <v>613</v>
      </c>
      <c r="C650" s="36">
        <f t="shared" si="113"/>
        <v>0.97813524977013599</v>
      </c>
      <c r="D650" s="35">
        <f t="shared" si="104"/>
        <v>2.1864750229864026E-2</v>
      </c>
      <c r="E650" s="29">
        <f t="shared" si="105"/>
        <v>0.76271232326881755</v>
      </c>
      <c r="F650" s="29">
        <f t="shared" si="106"/>
        <v>3.3910752464449481E-2</v>
      </c>
      <c r="G650" s="29">
        <f t="shared" si="107"/>
        <v>4.7292881647799308E-4</v>
      </c>
      <c r="H650" s="29">
        <f t="shared" si="110"/>
        <v>0.79709600454974505</v>
      </c>
      <c r="I650" s="23">
        <f t="shared" si="112"/>
        <v>0.95686381429003675</v>
      </c>
      <c r="J650" s="23">
        <f t="shared" si="108"/>
        <v>4.2542870960198348E-2</v>
      </c>
      <c r="K650" s="23">
        <f t="shared" si="109"/>
        <v>5.9331474976484922E-4</v>
      </c>
      <c r="L650" s="23">
        <f t="shared" si="111"/>
        <v>1</v>
      </c>
    </row>
    <row r="651" spans="2:12" x14ac:dyDescent="0.2">
      <c r="B651" s="42">
        <v>614</v>
      </c>
      <c r="C651" s="36">
        <f t="shared" si="113"/>
        <v>0.97801616045747364</v>
      </c>
      <c r="D651" s="35">
        <f t="shared" si="104"/>
        <v>2.1983839542526327E-2</v>
      </c>
      <c r="E651" s="29">
        <f t="shared" si="105"/>
        <v>0.7625286077737804</v>
      </c>
      <c r="F651" s="29">
        <f t="shared" si="106"/>
        <v>3.4090372586035998E-2</v>
      </c>
      <c r="G651" s="29">
        <f t="shared" si="107"/>
        <v>4.7806730261433896E-4</v>
      </c>
      <c r="H651" s="29">
        <f t="shared" si="110"/>
        <v>0.79709704766243072</v>
      </c>
      <c r="I651" s="23">
        <f t="shared" si="112"/>
        <v>0.95663208138830036</v>
      </c>
      <c r="J651" s="23">
        <f t="shared" si="108"/>
        <v>4.2768158138346557E-2</v>
      </c>
      <c r="K651" s="23">
        <f t="shared" si="109"/>
        <v>5.9976047335305106E-4</v>
      </c>
      <c r="L651" s="23">
        <f t="shared" si="111"/>
        <v>1</v>
      </c>
    </row>
    <row r="652" spans="2:12" x14ac:dyDescent="0.2">
      <c r="B652" s="42">
        <v>615</v>
      </c>
      <c r="C652" s="36">
        <f t="shared" si="113"/>
        <v>0.97789578515765152</v>
      </c>
      <c r="D652" s="35">
        <f t="shared" si="104"/>
        <v>2.2104214842348528E-2</v>
      </c>
      <c r="E652" s="29">
        <f t="shared" si="105"/>
        <v>0.76234294126243507</v>
      </c>
      <c r="F652" s="29">
        <f t="shared" si="106"/>
        <v>3.4271877244342684E-2</v>
      </c>
      <c r="G652" s="29">
        <f t="shared" si="107"/>
        <v>4.832892010315442E-4</v>
      </c>
      <c r="H652" s="29">
        <f t="shared" si="110"/>
        <v>0.79709810770780931</v>
      </c>
      <c r="I652" s="23">
        <f t="shared" si="112"/>
        <v>0.95639788112743285</v>
      </c>
      <c r="J652" s="23">
        <f t="shared" si="108"/>
        <v>4.2995808060437221E-2</v>
      </c>
      <c r="K652" s="23">
        <f t="shared" si="109"/>
        <v>6.0631081212991983E-4</v>
      </c>
      <c r="L652" s="23">
        <f t="shared" si="111"/>
        <v>1</v>
      </c>
    </row>
    <row r="653" spans="2:12" x14ac:dyDescent="0.2">
      <c r="B653" s="42">
        <v>616</v>
      </c>
      <c r="C653" s="36">
        <f t="shared" si="113"/>
        <v>0.97777410313133939</v>
      </c>
      <c r="D653" s="35">
        <f t="shared" si="104"/>
        <v>2.2225896868660593E-2</v>
      </c>
      <c r="E653" s="29">
        <f t="shared" si="105"/>
        <v>0.76215529280339245</v>
      </c>
      <c r="F653" s="29">
        <f t="shared" si="106"/>
        <v>3.4455295934511611E-2</v>
      </c>
      <c r="G653" s="29">
        <f t="shared" si="107"/>
        <v>4.8859631379670097E-4</v>
      </c>
      <c r="H653" s="29">
        <f t="shared" si="110"/>
        <v>0.79709918505170074</v>
      </c>
      <c r="I653" s="23">
        <f t="shared" si="112"/>
        <v>0.95616117428843961</v>
      </c>
      <c r="J653" s="23">
        <f t="shared" si="108"/>
        <v>4.3225857685799542E-2</v>
      </c>
      <c r="K653" s="23">
        <f t="shared" si="109"/>
        <v>6.1296802576082184E-4</v>
      </c>
      <c r="L653" s="23">
        <f t="shared" si="111"/>
        <v>1</v>
      </c>
    </row>
    <row r="654" spans="2:12" x14ac:dyDescent="0.2">
      <c r="B654" s="42">
        <v>617</v>
      </c>
      <c r="C654" s="36">
        <f t="shared" si="113"/>
        <v>0.9776510931942457</v>
      </c>
      <c r="D654" s="35">
        <f t="shared" si="104"/>
        <v>2.234890680575435E-2</v>
      </c>
      <c r="E654" s="29">
        <f t="shared" si="105"/>
        <v>0.76196563081317314</v>
      </c>
      <c r="F654" s="29">
        <f t="shared" si="106"/>
        <v>3.464065876500854E-2</v>
      </c>
      <c r="G654" s="29">
        <f t="shared" si="107"/>
        <v>4.9399049161633676E-4</v>
      </c>
      <c r="H654" s="29">
        <f t="shared" si="110"/>
        <v>0.79710028006979805</v>
      </c>
      <c r="I654" s="23">
        <f t="shared" si="112"/>
        <v>0.95592192082337701</v>
      </c>
      <c r="J654" s="23">
        <f t="shared" si="108"/>
        <v>4.3458344741737182E-2</v>
      </c>
      <c r="K654" s="23">
        <f t="shared" si="109"/>
        <v>6.1973443488575928E-4</v>
      </c>
      <c r="L654" s="23">
        <f t="shared" si="111"/>
        <v>0.99999999999999989</v>
      </c>
    </row>
    <row r="655" spans="2:12" x14ac:dyDescent="0.2">
      <c r="B655" s="42">
        <v>618</v>
      </c>
      <c r="C655" s="36">
        <f t="shared" si="113"/>
        <v>0.97752673370519483</v>
      </c>
      <c r="D655" s="35">
        <f t="shared" si="104"/>
        <v>2.2473266294805141E-2</v>
      </c>
      <c r="E655" s="29">
        <f t="shared" si="105"/>
        <v>0.76177392303905112</v>
      </c>
      <c r="F655" s="29">
        <f t="shared" si="106"/>
        <v>3.482799647352524E-2</v>
      </c>
      <c r="G655" s="29">
        <f t="shared" si="107"/>
        <v>4.9947363541229316E-4</v>
      </c>
      <c r="H655" s="29">
        <f t="shared" si="110"/>
        <v>0.79710139314798856</v>
      </c>
      <c r="I655" s="23">
        <f t="shared" si="112"/>
        <v>0.95568007983348413</v>
      </c>
      <c r="J655" s="23">
        <f t="shared" si="108"/>
        <v>4.3693307743421707E-2</v>
      </c>
      <c r="K655" s="23">
        <f t="shared" si="109"/>
        <v>6.2661242309428717E-4</v>
      </c>
      <c r="L655" s="23">
        <f t="shared" si="111"/>
        <v>1.0000000000000002</v>
      </c>
    </row>
    <row r="656" spans="2:12" x14ac:dyDescent="0.2">
      <c r="B656" s="42">
        <v>619</v>
      </c>
      <c r="C656" s="36">
        <f t="shared" si="113"/>
        <v>0.97740100255382334</v>
      </c>
      <c r="D656" s="35">
        <f t="shared" si="104"/>
        <v>2.2598997446176713E-2</v>
      </c>
      <c r="E656" s="29">
        <f t="shared" si="105"/>
        <v>0.76158013654135237</v>
      </c>
      <c r="F656" s="29">
        <f t="shared" si="106"/>
        <v>3.5017340443375573E-2</v>
      </c>
      <c r="G656" s="29">
        <f t="shared" si="107"/>
        <v>5.0504769795722479E-4</v>
      </c>
      <c r="H656" s="29">
        <f t="shared" si="110"/>
        <v>0.79710252468268517</v>
      </c>
      <c r="I656" s="23">
        <f t="shared" si="112"/>
        <v>0.95543560954662166</v>
      </c>
      <c r="J656" s="23">
        <f t="shared" si="108"/>
        <v>4.3930786014403179E-2</v>
      </c>
      <c r="K656" s="23">
        <f t="shared" si="109"/>
        <v>6.3360443897512043E-4</v>
      </c>
      <c r="L656" s="23">
        <f t="shared" si="111"/>
        <v>0.99999999999999989</v>
      </c>
    </row>
    <row r="657" spans="2:12" x14ac:dyDescent="0.2">
      <c r="B657" s="42">
        <v>620</v>
      </c>
      <c r="C657" s="39">
        <f t="shared" si="113"/>
        <v>0.97727387714787628</v>
      </c>
      <c r="D657" s="40">
        <f t="shared" si="104"/>
        <v>2.2726122852123734E-2</v>
      </c>
      <c r="E657" s="31">
        <f t="shared" si="105"/>
        <v>0.76138423767519547</v>
      </c>
      <c r="F657" s="31">
        <f t="shared" si="106"/>
        <v>3.5208722720403429E-2</v>
      </c>
      <c r="G657" s="31">
        <f t="shared" si="107"/>
        <v>5.1071468557230162E-4</v>
      </c>
      <c r="H657" s="31">
        <f t="shared" si="110"/>
        <v>0.79710367508117119</v>
      </c>
      <c r="I657" s="24">
        <f t="shared" si="112"/>
        <v>0.9551884672939962</v>
      </c>
      <c r="J657" s="24">
        <f t="shared" si="108"/>
        <v>4.4170819707760135E-2</v>
      </c>
      <c r="K657" s="24">
        <f t="shared" si="109"/>
        <v>6.4071299824366534E-4</v>
      </c>
      <c r="L657" s="24">
        <f t="shared" si="111"/>
        <v>1</v>
      </c>
    </row>
    <row r="658" spans="2:12" x14ac:dyDescent="0.2">
      <c r="B658" s="42">
        <v>621</v>
      </c>
      <c r="C658" s="37">
        <f t="shared" si="113"/>
        <v>0.9771453344000931</v>
      </c>
      <c r="D658" s="38">
        <f t="shared" si="104"/>
        <v>2.2854665599906909E-2</v>
      </c>
      <c r="E658" s="30">
        <f t="shared" si="105"/>
        <v>0.76118619207164695</v>
      </c>
      <c r="F658" s="30">
        <f t="shared" si="106"/>
        <v>3.5402176030420854E-2</v>
      </c>
      <c r="G658" s="30">
        <f t="shared" si="107"/>
        <v>5.1647665988982061E-4</v>
      </c>
      <c r="H658" s="30">
        <f t="shared" si="110"/>
        <v>0.79710484476195764</v>
      </c>
      <c r="I658" s="22">
        <f t="shared" si="112"/>
        <v>0.95493860948613707</v>
      </c>
      <c r="J658" s="22">
        <f t="shared" si="108"/>
        <v>4.441344982791208E-2</v>
      </c>
      <c r="K658" s="22">
        <f t="shared" si="109"/>
        <v>6.4794068595086496E-4</v>
      </c>
      <c r="L658" s="22">
        <f t="shared" si="111"/>
        <v>1</v>
      </c>
    </row>
    <row r="659" spans="2:12" x14ac:dyDescent="0.2">
      <c r="B659" s="42">
        <v>622</v>
      </c>
      <c r="C659" s="36">
        <f t="shared" si="113"/>
        <v>0.97701535071466372</v>
      </c>
      <c r="D659" s="35">
        <f t="shared" si="104"/>
        <v>2.2984649285336323E-2</v>
      </c>
      <c r="E659" s="29">
        <f t="shared" si="105"/>
        <v>0.76098596461827606</v>
      </c>
      <c r="F659" s="29">
        <f t="shared" si="106"/>
        <v>3.5597733797196003E-2</v>
      </c>
      <c r="G659" s="29">
        <f t="shared" si="107"/>
        <v>5.2233573968356816E-4</v>
      </c>
      <c r="H659" s="29">
        <f t="shared" si="110"/>
        <v>0.79710603415515557</v>
      </c>
      <c r="I659" s="23">
        <f t="shared" si="112"/>
        <v>0.9546859915881043</v>
      </c>
      <c r="J659" s="23">
        <f t="shared" si="108"/>
        <v>4.4658718253118825E-2</v>
      </c>
      <c r="K659" s="23">
        <f t="shared" si="109"/>
        <v>6.5529015877691403E-4</v>
      </c>
      <c r="L659" s="23">
        <f t="shared" si="111"/>
        <v>1</v>
      </c>
    </row>
    <row r="660" spans="2:12" x14ac:dyDescent="0.2">
      <c r="B660" s="42">
        <v>623</v>
      </c>
      <c r="C660" s="36">
        <f t="shared" si="113"/>
        <v>0.9768839019732406</v>
      </c>
      <c r="D660" s="35">
        <f t="shared" si="104"/>
        <v>2.3116098026759381E-2</v>
      </c>
      <c r="E660" s="29">
        <f t="shared" si="105"/>
        <v>0.76078351943908151</v>
      </c>
      <c r="F660" s="29">
        <f t="shared" si="106"/>
        <v>3.5795430161010861E-2</v>
      </c>
      <c r="G660" s="29">
        <f t="shared" si="107"/>
        <v>5.2829410276991151E-4</v>
      </c>
      <c r="H660" s="29">
        <f t="shared" si="110"/>
        <v>0.79710724370286223</v>
      </c>
      <c r="I660" s="23">
        <f t="shared" si="112"/>
        <v>0.95443056809389493</v>
      </c>
      <c r="J660" s="23">
        <f t="shared" si="108"/>
        <v>4.4906667758691614E-2</v>
      </c>
      <c r="K660" s="23">
        <f t="shared" si="109"/>
        <v>6.6276414741357412E-4</v>
      </c>
      <c r="L660" s="23">
        <f t="shared" si="111"/>
        <v>1</v>
      </c>
    </row>
    <row r="661" spans="2:12" x14ac:dyDescent="0.2">
      <c r="B661" s="42">
        <v>624</v>
      </c>
      <c r="C661" s="36">
        <f t="shared" si="113"/>
        <v>0.97675096352048962</v>
      </c>
      <c r="D661" s="35">
        <f t="shared" si="104"/>
        <v>2.3249036479510325E-2</v>
      </c>
      <c r="E661" s="29">
        <f t="shared" si="105"/>
        <v>0.76057881987376774</v>
      </c>
      <c r="F661" s="29">
        <f t="shared" si="106"/>
        <v>3.5995299997809947E-2</v>
      </c>
      <c r="G661" s="29">
        <f t="shared" si="107"/>
        <v>5.34353987982749E-4</v>
      </c>
      <c r="H661" s="29">
        <f t="shared" si="110"/>
        <v>0.79710847385956041</v>
      </c>
      <c r="I661" s="23">
        <f t="shared" si="112"/>
        <v>0.95417229250001845</v>
      </c>
      <c r="J661" s="23">
        <f t="shared" si="108"/>
        <v>4.5157342040942627E-2</v>
      </c>
      <c r="K661" s="23">
        <f t="shared" si="109"/>
        <v>6.7036545903901006E-4</v>
      </c>
      <c r="L661" s="23">
        <f t="shared" si="111"/>
        <v>1</v>
      </c>
    </row>
    <row r="662" spans="2:12" x14ac:dyDescent="0.2">
      <c r="B662" s="42">
        <v>625</v>
      </c>
      <c r="C662" s="36">
        <f t="shared" si="113"/>
        <v>0.97661651014916084</v>
      </c>
      <c r="D662" s="35">
        <f t="shared" si="104"/>
        <v>2.3383489850839156E-2</v>
      </c>
      <c r="E662" s="29">
        <f t="shared" si="105"/>
        <v>0.76037182845634921</v>
      </c>
      <c r="F662" s="29">
        <f t="shared" si="106"/>
        <v>3.6197378938961841E-2</v>
      </c>
      <c r="G662" s="29">
        <f t="shared" si="107"/>
        <v>5.4051769722560181E-4</v>
      </c>
      <c r="H662" s="29">
        <f t="shared" si="110"/>
        <v>0.79710972509253664</v>
      </c>
      <c r="I662" s="23">
        <f t="shared" si="112"/>
        <v>0.95391111727821098</v>
      </c>
      <c r="J662" s="23">
        <f t="shared" si="108"/>
        <v>4.5410785741899815E-2</v>
      </c>
      <c r="K662" s="23">
        <f t="shared" si="109"/>
        <v>6.7809697988925307E-4</v>
      </c>
      <c r="L662" s="23">
        <f t="shared" si="111"/>
        <v>1</v>
      </c>
    </row>
    <row r="663" spans="2:12" x14ac:dyDescent="0.2">
      <c r="B663" s="42">
        <v>626</v>
      </c>
      <c r="C663" s="36">
        <f t="shared" si="113"/>
        <v>0.97648051608466147</v>
      </c>
      <c r="D663" s="35">
        <f t="shared" si="104"/>
        <v>2.3519483915338479E-2</v>
      </c>
      <c r="E663" s="29">
        <f t="shared" si="105"/>
        <v>0.76016250689305298</v>
      </c>
      <c r="F663" s="29">
        <f t="shared" si="106"/>
        <v>3.6401703391656361E-2</v>
      </c>
      <c r="G663" s="29">
        <f t="shared" si="107"/>
        <v>5.4678759760429783E-4</v>
      </c>
      <c r="H663" s="29">
        <f t="shared" si="110"/>
        <v>0.79711099788231365</v>
      </c>
      <c r="I663" s="23">
        <f t="shared" si="112"/>
        <v>0.9536469938472536</v>
      </c>
      <c r="J663" s="23">
        <f t="shared" si="108"/>
        <v>4.5667044474815725E-2</v>
      </c>
      <c r="K663" s="23">
        <f t="shared" si="109"/>
        <v>6.8596167793061379E-4</v>
      </c>
      <c r="L663" s="23">
        <f t="shared" si="111"/>
        <v>1</v>
      </c>
    </row>
    <row r="664" spans="2:12" x14ac:dyDescent="0.2">
      <c r="B664" s="42">
        <v>627</v>
      </c>
      <c r="C664" s="36">
        <f t="shared" si="113"/>
        <v>0.97634295496911239</v>
      </c>
      <c r="D664" s="35">
        <f t="shared" ref="D664:D727" si="114">(F664/2+G664)/H664</f>
        <v>2.3657045030887662E-2</v>
      </c>
      <c r="E664" s="29">
        <f t="shared" ref="E664:E727" si="115">C663*C663*(1-$C$7)</f>
        <v>0.75995081603949444</v>
      </c>
      <c r="F664" s="29">
        <f t="shared" ref="F664:F727" si="116">2*C663*D663*(1-$C$8)</f>
        <v>3.6608310559961207E-2</v>
      </c>
      <c r="G664" s="29">
        <f t="shared" ref="G664:G727" si="117">D663*D663*(1-$C$9)</f>
        <v>5.5316612364386545E-4</v>
      </c>
      <c r="H664" s="29">
        <f t="shared" si="110"/>
        <v>0.79711229272309947</v>
      </c>
      <c r="I664" s="23">
        <f t="shared" si="112"/>
        <v>0.95337987254386236</v>
      </c>
      <c r="J664" s="23">
        <f t="shared" ref="J664:J727" si="118">F664/H664</f>
        <v>4.5926164850500162E-2</v>
      </c>
      <c r="K664" s="23">
        <f t="shared" ref="K664:K727" si="119">G664/H664</f>
        <v>6.9396260563757742E-4</v>
      </c>
      <c r="L664" s="23">
        <f t="shared" si="111"/>
        <v>1</v>
      </c>
    </row>
    <row r="665" spans="2:12" x14ac:dyDescent="0.2">
      <c r="B665" s="42">
        <v>628</v>
      </c>
      <c r="C665" s="36">
        <f t="shared" si="113"/>
        <v>0.97620379984486538</v>
      </c>
      <c r="D665" s="35">
        <f t="shared" si="114"/>
        <v>2.3796200155134568E-2</v>
      </c>
      <c r="E665" s="29">
        <f t="shared" si="115"/>
        <v>0.75973671587710112</v>
      </c>
      <c r="F665" s="29">
        <f t="shared" si="116"/>
        <v>3.6817238466562978E-2</v>
      </c>
      <c r="G665" s="29">
        <f t="shared" si="117"/>
        <v>5.596557795934466E-4</v>
      </c>
      <c r="H665" s="29">
        <f t="shared" si="110"/>
        <v>0.79711361012325754</v>
      </c>
      <c r="I665" s="23">
        <f t="shared" si="112"/>
        <v>0.95310970259261185</v>
      </c>
      <c r="J665" s="23">
        <f t="shared" si="118"/>
        <v>4.618819450450725E-2</v>
      </c>
      <c r="K665" s="23">
        <f t="shared" si="119"/>
        <v>7.0210290288094202E-4</v>
      </c>
      <c r="L665" s="23">
        <f t="shared" si="111"/>
        <v>1</v>
      </c>
    </row>
    <row r="666" spans="2:12" x14ac:dyDescent="0.2">
      <c r="B666" s="42">
        <v>629</v>
      </c>
      <c r="C666" s="36">
        <f t="shared" si="113"/>
        <v>0.97606302313746396</v>
      </c>
      <c r="D666" s="35">
        <f t="shared" si="114"/>
        <v>2.3936976862536052E-2</v>
      </c>
      <c r="E666" s="29">
        <f t="shared" si="115"/>
        <v>0.75952016548874846</v>
      </c>
      <c r="F666" s="29">
        <f t="shared" si="116"/>
        <v>3.7028525975218274E-2</v>
      </c>
      <c r="G666" s="29">
        <f t="shared" si="117"/>
        <v>5.662591418232265E-4</v>
      </c>
      <c r="H666" s="29">
        <f t="shared" si="110"/>
        <v>0.79711495060578996</v>
      </c>
      <c r="I666" s="23">
        <f t="shared" si="112"/>
        <v>0.95283643207485913</v>
      </c>
      <c r="J666" s="23">
        <f t="shared" si="118"/>
        <v>4.6453182125209672E-2</v>
      </c>
      <c r="K666" s="23">
        <f t="shared" si="119"/>
        <v>7.1038579993121687E-4</v>
      </c>
      <c r="L666" s="23">
        <f t="shared" si="111"/>
        <v>1</v>
      </c>
    </row>
    <row r="667" spans="2:12" x14ac:dyDescent="0.2">
      <c r="B667" s="42">
        <v>630</v>
      </c>
      <c r="C667" s="39">
        <f t="shared" si="113"/>
        <v>0.97592059663802078</v>
      </c>
      <c r="D667" s="40">
        <f t="shared" si="114"/>
        <v>2.4079403361979213E-2</v>
      </c>
      <c r="E667" s="31">
        <f t="shared" si="115"/>
        <v>0.75930112303358754</v>
      </c>
      <c r="F667" s="31">
        <f t="shared" si="116"/>
        <v>3.724221281394223E-2</v>
      </c>
      <c r="G667" s="31">
        <f t="shared" si="117"/>
        <v>5.7297886131758629E-4</v>
      </c>
      <c r="H667" s="31">
        <f t="shared" si="110"/>
        <v>0.79711631470884736</v>
      </c>
      <c r="I667" s="24">
        <f t="shared" si="112"/>
        <v>0.95256000789662409</v>
      </c>
      <c r="J667" s="24">
        <f t="shared" si="118"/>
        <v>4.6721177482793363E-2</v>
      </c>
      <c r="K667" s="24">
        <f t="shared" si="119"/>
        <v>7.18814620582532E-4</v>
      </c>
      <c r="L667" s="24">
        <f t="shared" si="111"/>
        <v>1</v>
      </c>
    </row>
    <row r="668" spans="2:12" x14ac:dyDescent="0.2">
      <c r="B668" s="42">
        <v>631</v>
      </c>
      <c r="C668" s="36">
        <f t="shared" si="113"/>
        <v>0.97577649148499335</v>
      </c>
      <c r="D668" s="35">
        <f t="shared" si="114"/>
        <v>2.4223508515006632E-2</v>
      </c>
      <c r="E668" s="29">
        <f t="shared" si="115"/>
        <v>0.75907954572102132</v>
      </c>
      <c r="F668" s="29">
        <f t="shared" si="116"/>
        <v>3.7458339598962241E-2</v>
      </c>
      <c r="G668" s="29">
        <f t="shared" si="117"/>
        <v>5.7981766626889579E-4</v>
      </c>
      <c r="H668" s="29">
        <f t="shared" si="110"/>
        <v>0.79711770298625251</v>
      </c>
      <c r="I668" s="23">
        <f t="shared" si="112"/>
        <v>0.95228037575538926</v>
      </c>
      <c r="J668" s="23">
        <f t="shared" si="118"/>
        <v>4.6992231459208063E-2</v>
      </c>
      <c r="K668" s="23">
        <f t="shared" si="119"/>
        <v>7.2739278540260395E-4</v>
      </c>
      <c r="L668" s="23">
        <f t="shared" si="111"/>
        <v>0.99999999999999989</v>
      </c>
    </row>
    <row r="669" spans="2:12" x14ac:dyDescent="0.2">
      <c r="B669" s="42">
        <v>632</v>
      </c>
      <c r="C669" s="36">
        <f t="shared" si="113"/>
        <v>0.97563067814533033</v>
      </c>
      <c r="D669" s="35">
        <f t="shared" si="114"/>
        <v>2.4369321854669671E-2</v>
      </c>
      <c r="E669" s="29">
        <f t="shared" si="115"/>
        <v>0.75885538978380629</v>
      </c>
      <c r="F669" s="29">
        <f t="shared" si="116"/>
        <v>3.7676947859466667E-2</v>
      </c>
      <c r="G669" s="29">
        <f t="shared" si="117"/>
        <v>5.8677836477659883E-4</v>
      </c>
      <c r="H669" s="29">
        <f t="shared" si="110"/>
        <v>0.79711911600804952</v>
      </c>
      <c r="I669" s="23">
        <f t="shared" si="112"/>
        <v>0.95199748010577523</v>
      </c>
      <c r="J669" s="23">
        <f t="shared" si="118"/>
        <v>4.7266396079110207E-2</v>
      </c>
      <c r="K669" s="23">
        <f t="shared" si="119"/>
        <v>7.361238151145699E-4</v>
      </c>
      <c r="L669" s="23">
        <f t="shared" si="111"/>
        <v>1</v>
      </c>
    </row>
    <row r="670" spans="2:12" x14ac:dyDescent="0.2">
      <c r="B670" s="42">
        <v>633</v>
      </c>
      <c r="C670" s="36">
        <f t="shared" si="113"/>
        <v>0.97548312639496482</v>
      </c>
      <c r="D670" s="35">
        <f t="shared" si="114"/>
        <v>2.4516873605035131E-2</v>
      </c>
      <c r="E670" s="29">
        <f t="shared" si="115"/>
        <v>0.75862861045023866</v>
      </c>
      <c r="F670" s="29">
        <f t="shared" si="116"/>
        <v>3.7898080063179025E-2</v>
      </c>
      <c r="G670" s="29">
        <f t="shared" si="117"/>
        <v>5.9386384765648084E-4</v>
      </c>
      <c r="H670" s="29">
        <f t="shared" si="110"/>
        <v>0.79712055436107421</v>
      </c>
      <c r="I670" s="23">
        <f t="shared" si="112"/>
        <v>0.9517112641240465</v>
      </c>
      <c r="J670" s="23">
        <f t="shared" si="118"/>
        <v>4.7543724541836634E-2</v>
      </c>
      <c r="K670" s="23">
        <f t="shared" si="119"/>
        <v>7.4501133411681729E-4</v>
      </c>
      <c r="L670" s="23">
        <f t="shared" si="111"/>
        <v>1</v>
      </c>
    </row>
    <row r="671" spans="2:12" x14ac:dyDescent="0.2">
      <c r="B671" s="42">
        <v>634</v>
      </c>
      <c r="C671" s="36">
        <f t="shared" si="113"/>
        <v>0.97533380529862834</v>
      </c>
      <c r="D671" s="35">
        <f t="shared" si="114"/>
        <v>2.4666194701371675E-2</v>
      </c>
      <c r="E671" s="29">
        <f t="shared" si="115"/>
        <v>0.75839916191539192</v>
      </c>
      <c r="F671" s="29">
        <f t="shared" si="116"/>
        <v>3.812177964278976E-2</v>
      </c>
      <c r="G671" s="29">
        <f t="shared" si="117"/>
        <v>6.0107709136526832E-4</v>
      </c>
      <c r="H671" s="29">
        <f t="shared" si="110"/>
        <v>0.7971220186495469</v>
      </c>
      <c r="I671" s="23">
        <f t="shared" si="112"/>
        <v>0.95142166967140396</v>
      </c>
      <c r="J671" s="23">
        <f t="shared" si="118"/>
        <v>4.7824271254448845E-2</v>
      </c>
      <c r="K671" s="23">
        <f t="shared" si="119"/>
        <v>7.5405907414725503E-4</v>
      </c>
      <c r="L671" s="23">
        <f t="shared" si="111"/>
        <v>1</v>
      </c>
    </row>
    <row r="672" spans="2:12" x14ac:dyDescent="0.2">
      <c r="B672" s="42">
        <v>635</v>
      </c>
      <c r="C672" s="36">
        <f t="shared" si="113"/>
        <v>0.9751826831889564</v>
      </c>
      <c r="D672" s="35">
        <f t="shared" si="114"/>
        <v>2.4817316811043648E-2</v>
      </c>
      <c r="E672" s="29">
        <f t="shared" si="115"/>
        <v>0.75816699731136716</v>
      </c>
      <c r="F672" s="29">
        <f t="shared" si="116"/>
        <v>3.8348091023279157E-2</v>
      </c>
      <c r="G672" s="29">
        <f t="shared" si="117"/>
        <v>6.0842116104597608E-4</v>
      </c>
      <c r="H672" s="29">
        <f t="shared" si="110"/>
        <v>0.79712350949569233</v>
      </c>
      <c r="I672" s="23">
        <f t="shared" si="112"/>
        <v>0.95112863725601149</v>
      </c>
      <c r="J672" s="23">
        <f t="shared" si="118"/>
        <v>4.8108091865889685E-2</v>
      </c>
      <c r="K672" s="23">
        <f t="shared" si="119"/>
        <v>7.6327087809880236E-4</v>
      </c>
      <c r="L672" s="23">
        <f t="shared" si="111"/>
        <v>1</v>
      </c>
    </row>
    <row r="673" spans="2:12" x14ac:dyDescent="0.2">
      <c r="B673" s="42">
        <v>636</v>
      </c>
      <c r="C673" s="36">
        <f t="shared" si="113"/>
        <v>0.97502972764485873</v>
      </c>
      <c r="D673" s="35">
        <f t="shared" si="114"/>
        <v>2.4970272355141303E-2</v>
      </c>
      <c r="E673" s="29">
        <f t="shared" si="115"/>
        <v>0.75793206867651519</v>
      </c>
      <c r="F673" s="29">
        <f t="shared" si="116"/>
        <v>3.8577059650166237E-2</v>
      </c>
      <c r="G673" s="29">
        <f t="shared" si="117"/>
        <v>6.1589921369970967E-4</v>
      </c>
      <c r="H673" s="29">
        <f t="shared" si="110"/>
        <v>0.79712502754038117</v>
      </c>
      <c r="I673" s="23">
        <f t="shared" si="112"/>
        <v>0.9508321059937106</v>
      </c>
      <c r="J673" s="23">
        <f t="shared" si="118"/>
        <v>4.8395243302296116E-2</v>
      </c>
      <c r="K673" s="23">
        <f t="shared" si="119"/>
        <v>7.7265070399324418E-4</v>
      </c>
      <c r="L673" s="23">
        <f t="shared" si="111"/>
        <v>1</v>
      </c>
    </row>
    <row r="674" spans="2:12" x14ac:dyDescent="0.2">
      <c r="B674" s="42">
        <v>637</v>
      </c>
      <c r="C674" s="36">
        <f t="shared" si="113"/>
        <v>0.97487490546912237</v>
      </c>
      <c r="D674" s="35">
        <f t="shared" si="114"/>
        <v>2.5125094530877596E-2</v>
      </c>
      <c r="E674" s="29">
        <f t="shared" si="115"/>
        <v>0.75769432692359218</v>
      </c>
      <c r="F674" s="29">
        <f t="shared" si="116"/>
        <v>3.8808732018720281E-2</v>
      </c>
      <c r="G674" s="29">
        <f t="shared" si="117"/>
        <v>6.2351450148993403E-4</v>
      </c>
      <c r="H674" s="29">
        <f t="shared" si="110"/>
        <v>0.79712657344380233</v>
      </c>
      <c r="I674" s="23">
        <f t="shared" si="112"/>
        <v>0.95053201356736583</v>
      </c>
      <c r="J674" s="23">
        <f t="shared" si="118"/>
        <v>4.8685783803513245E-2</v>
      </c>
      <c r="K674" s="23">
        <f t="shared" si="119"/>
        <v>7.8220262912097229E-4</v>
      </c>
      <c r="L674" s="23">
        <f t="shared" si="111"/>
        <v>1</v>
      </c>
    </row>
    <row r="675" spans="2:12" x14ac:dyDescent="0.2">
      <c r="B675" s="42">
        <v>638</v>
      </c>
      <c r="C675" s="36">
        <f t="shared" si="113"/>
        <v>0.9747181826652167</v>
      </c>
      <c r="D675" s="35">
        <f t="shared" si="114"/>
        <v>2.5281817334783321E-2</v>
      </c>
      <c r="E675" s="29">
        <f t="shared" si="115"/>
        <v>0.75745372180680381</v>
      </c>
      <c r="F675" s="29">
        <f t="shared" si="116"/>
        <v>3.9043155704173139E-2</v>
      </c>
      <c r="G675" s="29">
        <f t="shared" si="117"/>
        <v>6.3127037518553527E-4</v>
      </c>
      <c r="H675" s="29">
        <f t="shared" si="110"/>
        <v>0.79712814788616249</v>
      </c>
      <c r="I675" s="23">
        <f t="shared" si="112"/>
        <v>0.95022829618478788</v>
      </c>
      <c r="J675" s="23">
        <f t="shared" si="118"/>
        <v>4.8979772960857572E-2</v>
      </c>
      <c r="K675" s="23">
        <f t="shared" si="119"/>
        <v>7.9193085435453313E-4</v>
      </c>
      <c r="L675" s="23">
        <f t="shared" si="111"/>
        <v>1</v>
      </c>
    </row>
    <row r="676" spans="2:12" x14ac:dyDescent="0.2">
      <c r="B676" s="42">
        <v>639</v>
      </c>
      <c r="C676" s="36">
        <f t="shared" si="113"/>
        <v>0.97455952441326621</v>
      </c>
      <c r="D676" s="35">
        <f t="shared" si="114"/>
        <v>2.5440475586733836E-2</v>
      </c>
      <c r="E676" s="29">
        <f t="shared" si="115"/>
        <v>0.75721020188769161</v>
      </c>
      <c r="F676" s="29">
        <f t="shared" si="116"/>
        <v>3.9280379392972145E-2</v>
      </c>
      <c r="G676" s="29">
        <f t="shared" si="117"/>
        <v>6.3917028774935038E-4</v>
      </c>
      <c r="H676" s="29">
        <f t="shared" si="110"/>
        <v>0.79712975156841315</v>
      </c>
      <c r="I676" s="23">
        <f t="shared" si="112"/>
        <v>0.94992088853517664</v>
      </c>
      <c r="J676" s="23">
        <f t="shared" si="118"/>
        <v>4.9277271756178999E-2</v>
      </c>
      <c r="K676" s="23">
        <f t="shared" si="119"/>
        <v>8.0183970864433857E-4</v>
      </c>
      <c r="L676" s="23">
        <f t="shared" si="111"/>
        <v>1</v>
      </c>
    </row>
    <row r="677" spans="2:12" x14ac:dyDescent="0.2">
      <c r="B677" s="42">
        <v>640</v>
      </c>
      <c r="C677" s="39">
        <f t="shared" si="113"/>
        <v>0.97439889504515786</v>
      </c>
      <c r="D677" s="40">
        <f t="shared" si="114"/>
        <v>2.5601104954842108E-2</v>
      </c>
      <c r="E677" s="31">
        <f t="shared" si="115"/>
        <v>0.75696371449981537</v>
      </c>
      <c r="F677" s="31">
        <f t="shared" si="116"/>
        <v>3.9520452915115488E-2</v>
      </c>
      <c r="G677" s="31">
        <f t="shared" si="117"/>
        <v>6.4721779807920034E-4</v>
      </c>
      <c r="H677" s="31">
        <f t="shared" si="110"/>
        <v>0.79713138521301008</v>
      </c>
      <c r="I677" s="24">
        <f t="shared" si="112"/>
        <v>0.94960972374402108</v>
      </c>
      <c r="J677" s="24">
        <f t="shared" si="118"/>
        <v>4.9578342602273527E-2</v>
      </c>
      <c r="K677" s="24">
        <f t="shared" si="119"/>
        <v>8.1193365370534282E-4</v>
      </c>
      <c r="L677" s="24">
        <f t="shared" si="111"/>
        <v>1</v>
      </c>
    </row>
    <row r="678" spans="2:12" x14ac:dyDescent="0.2">
      <c r="B678" s="42">
        <v>641</v>
      </c>
      <c r="C678" s="36">
        <f t="shared" si="113"/>
        <v>0.97423625801874547</v>
      </c>
      <c r="D678" s="35">
        <f t="shared" si="114"/>
        <v>2.5763741981254504E-2</v>
      </c>
      <c r="E678" s="29">
        <f t="shared" si="115"/>
        <v>0.75671420571218395</v>
      </c>
      <c r="F678" s="29">
        <f t="shared" si="116"/>
        <v>3.9763427277613624E-2</v>
      </c>
      <c r="G678" s="29">
        <f t="shared" si="117"/>
        <v>6.5541657490884116E-4</v>
      </c>
      <c r="H678" s="29">
        <f t="shared" si="110"/>
        <v>0.79713304956470643</v>
      </c>
      <c r="I678" s="23">
        <f t="shared" si="112"/>
        <v>0.94929473332639491</v>
      </c>
      <c r="J678" s="23">
        <f t="shared" si="118"/>
        <v>4.9883049384701075E-2</v>
      </c>
      <c r="K678" s="23">
        <f t="shared" si="119"/>
        <v>8.222172889039628E-4</v>
      </c>
      <c r="L678" s="23">
        <f t="shared" si="111"/>
        <v>1</v>
      </c>
    </row>
    <row r="679" spans="2:12" x14ac:dyDescent="0.2">
      <c r="B679" s="42">
        <v>642</v>
      </c>
      <c r="C679" s="36">
        <f t="shared" si="113"/>
        <v>0.97407157589111237</v>
      </c>
      <c r="D679" s="35">
        <f t="shared" si="114"/>
        <v>2.5928424108887627E-2</v>
      </c>
      <c r="E679" s="29">
        <f t="shared" si="115"/>
        <v>0.75646162029137887</v>
      </c>
      <c r="F679" s="29">
        <f t="shared" si="116"/>
        <v>4.0009354699122285E-2</v>
      </c>
      <c r="G679" s="29">
        <f t="shared" si="117"/>
        <v>6.6377040087665581E-4</v>
      </c>
      <c r="H679" s="29">
        <f t="shared" si="110"/>
        <v>0.79713474539137774</v>
      </c>
      <c r="I679" s="23">
        <f t="shared" si="112"/>
        <v>0.94897584713857985</v>
      </c>
      <c r="J679" s="23">
        <f t="shared" si="118"/>
        <v>5.0191457505065179E-2</v>
      </c>
      <c r="K679" s="23">
        <f t="shared" si="119"/>
        <v>8.3269535635503808E-4</v>
      </c>
      <c r="L679" s="23">
        <f t="shared" si="111"/>
        <v>1</v>
      </c>
    </row>
    <row r="680" spans="2:12" x14ac:dyDescent="0.2">
      <c r="B680" s="42">
        <v>643</v>
      </c>
      <c r="C680" s="36">
        <f t="shared" si="113"/>
        <v>0.97390481029085385</v>
      </c>
      <c r="D680" s="35">
        <f t="shared" si="114"/>
        <v>2.609518970914616E-2</v>
      </c>
      <c r="E680" s="29">
        <f t="shared" si="115"/>
        <v>0.75620590166231905</v>
      </c>
      <c r="F680" s="29">
        <f t="shared" si="116"/>
        <v>4.0258288645794942E-2</v>
      </c>
      <c r="G680" s="29">
        <f t="shared" si="117"/>
        <v>6.7228317677034508E-4</v>
      </c>
      <c r="H680" s="29">
        <f t="shared" si="110"/>
        <v>0.79713647348488437</v>
      </c>
      <c r="I680" s="23">
        <f t="shared" si="112"/>
        <v>0.94865299332794684</v>
      </c>
      <c r="J680" s="23">
        <f t="shared" si="118"/>
        <v>5.0503633925814001E-2</v>
      </c>
      <c r="K680" s="23">
        <f t="shared" si="119"/>
        <v>8.4337274623915847E-4</v>
      </c>
      <c r="L680" s="23">
        <f t="shared" si="111"/>
        <v>1</v>
      </c>
    </row>
    <row r="681" spans="2:12" x14ac:dyDescent="0.2">
      <c r="B681" s="42">
        <v>644</v>
      </c>
      <c r="C681" s="36">
        <f t="shared" si="113"/>
        <v>0.97373592188933622</v>
      </c>
      <c r="D681" s="35">
        <f t="shared" si="114"/>
        <v>2.6264078110663818E-2</v>
      </c>
      <c r="E681" s="29">
        <f t="shared" si="115"/>
        <v>0.75594699186760816</v>
      </c>
      <c r="F681" s="29">
        <f t="shared" si="116"/>
        <v>4.0510283868404585E-2</v>
      </c>
      <c r="G681" s="29">
        <f t="shared" si="117"/>
        <v>6.8095892595632763E-4</v>
      </c>
      <c r="H681" s="29">
        <f t="shared" si="110"/>
        <v>0.79713823466196909</v>
      </c>
      <c r="I681" s="23">
        <f t="shared" si="112"/>
        <v>0.94832609828102366</v>
      </c>
      <c r="J681" s="23">
        <f t="shared" si="118"/>
        <v>5.0819647216625102E-2</v>
      </c>
      <c r="K681" s="23">
        <f t="shared" si="119"/>
        <v>8.5425450235126663E-4</v>
      </c>
      <c r="L681" s="23">
        <f t="shared" si="111"/>
        <v>1</v>
      </c>
    </row>
    <row r="682" spans="2:12" x14ac:dyDescent="0.2">
      <c r="B682" s="42">
        <v>645</v>
      </c>
      <c r="C682" s="36">
        <f t="shared" si="113"/>
        <v>0.97356487037088868</v>
      </c>
      <c r="D682" s="35">
        <f t="shared" si="114"/>
        <v>2.6435129629111355E-2</v>
      </c>
      <c r="E682" s="29">
        <f t="shared" si="115"/>
        <v>0.75568483152540733</v>
      </c>
      <c r="F682" s="29">
        <f t="shared" si="116"/>
        <v>4.0765396440787263E-2</v>
      </c>
      <c r="G682" s="29">
        <f t="shared" si="117"/>
        <v>6.8980179900305033E-4</v>
      </c>
      <c r="H682" s="29">
        <f t="shared" si="110"/>
        <v>0.7971400297651976</v>
      </c>
      <c r="I682" s="23">
        <f t="shared" si="112"/>
        <v>0.94799508656966935</v>
      </c>
      <c r="J682" s="23">
        <f t="shared" si="118"/>
        <v>5.1139567602438631E-2</v>
      </c>
      <c r="K682" s="23">
        <f t="shared" si="119"/>
        <v>8.6534582789203997E-4</v>
      </c>
      <c r="L682" s="23">
        <f t="shared" si="111"/>
        <v>1</v>
      </c>
    </row>
    <row r="683" spans="2:12" x14ac:dyDescent="0.2">
      <c r="B683" s="42">
        <v>646</v>
      </c>
      <c r="C683" s="36">
        <f t="shared" si="113"/>
        <v>0.97339161440188204</v>
      </c>
      <c r="D683" s="35">
        <f t="shared" si="114"/>
        <v>2.6608385598117935E-2</v>
      </c>
      <c r="E683" s="29">
        <f t="shared" si="115"/>
        <v>0.75541935978576735</v>
      </c>
      <c r="F683" s="29">
        <f t="shared" si="116"/>
        <v>4.102368379966187E-2</v>
      </c>
      <c r="G683" s="29">
        <f t="shared" si="117"/>
        <v>6.9881607850792108E-4</v>
      </c>
      <c r="H683" s="29">
        <f t="shared" si="110"/>
        <v>0.79714185966393725</v>
      </c>
      <c r="I683" s="23">
        <f t="shared" si="112"/>
        <v>0.94765988089527819</v>
      </c>
      <c r="J683" s="23">
        <f t="shared" si="118"/>
        <v>5.1463467013207441E-2</v>
      </c>
      <c r="K683" s="23">
        <f t="shared" si="119"/>
        <v>8.7665209151421451E-4</v>
      </c>
      <c r="L683" s="23">
        <f t="shared" si="111"/>
        <v>0.99999999999999989</v>
      </c>
    </row>
    <row r="684" spans="2:12" x14ac:dyDescent="0.2">
      <c r="B684" s="42">
        <v>647</v>
      </c>
      <c r="C684" s="36">
        <f t="shared" si="113"/>
        <v>0.97321611159864552</v>
      </c>
      <c r="D684" s="35">
        <f t="shared" si="114"/>
        <v>2.6783888401354431E-2</v>
      </c>
      <c r="E684" s="29">
        <f t="shared" si="115"/>
        <v>0.75515051428535795</v>
      </c>
      <c r="F684" s="29">
        <f t="shared" si="116"/>
        <v>4.1285204785883808E-2</v>
      </c>
      <c r="G684" s="29">
        <f t="shared" si="117"/>
        <v>7.0800618413812994E-4</v>
      </c>
      <c r="H684" s="29">
        <f t="shared" si="110"/>
        <v>0.79714372525537991</v>
      </c>
      <c r="I684" s="23">
        <f t="shared" si="112"/>
        <v>0.94732040203092782</v>
      </c>
      <c r="J684" s="23">
        <f t="shared" si="118"/>
        <v>5.1791419135435481E-2</v>
      </c>
      <c r="K684" s="23">
        <f t="shared" si="119"/>
        <v>8.881788336366907E-4</v>
      </c>
      <c r="L684" s="23">
        <f t="shared" si="111"/>
        <v>1</v>
      </c>
    </row>
    <row r="685" spans="2:12" x14ac:dyDescent="0.2">
      <c r="B685" s="42">
        <v>648</v>
      </c>
      <c r="C685" s="36">
        <f t="shared" si="113"/>
        <v>0.97303831849417055</v>
      </c>
      <c r="D685" s="35">
        <f t="shared" si="114"/>
        <v>2.6961681505829432E-2</v>
      </c>
      <c r="E685" s="29">
        <f t="shared" si="115"/>
        <v>0.7548782311005241</v>
      </c>
      <c r="F685" s="29">
        <f t="shared" si="116"/>
        <v>4.1550019687192401E-2</v>
      </c>
      <c r="G685" s="29">
        <f t="shared" si="117"/>
        <v>7.1737667789620839E-4</v>
      </c>
      <c r="H685" s="29">
        <f t="shared" si="110"/>
        <v>0.79714562746561268</v>
      </c>
      <c r="I685" s="23">
        <f t="shared" si="112"/>
        <v>0.94697656876138114</v>
      </c>
      <c r="J685" s="23">
        <f t="shared" si="118"/>
        <v>5.2123499465578878E-2</v>
      </c>
      <c r="K685" s="23">
        <f t="shared" si="119"/>
        <v>8.9993177303999527E-4</v>
      </c>
      <c r="L685" s="23">
        <f t="shared" si="111"/>
        <v>1</v>
      </c>
    </row>
    <row r="686" spans="2:12" x14ac:dyDescent="0.2">
      <c r="B686" s="42">
        <v>649</v>
      </c>
      <c r="C686" s="36">
        <f t="shared" si="113"/>
        <v>0.97285819050354838</v>
      </c>
      <c r="D686" s="35">
        <f t="shared" si="114"/>
        <v>2.7141809496451647E-2</v>
      </c>
      <c r="E686" s="29">
        <f t="shared" si="115"/>
        <v>0.75460244469859639</v>
      </c>
      <c r="F686" s="29">
        <f t="shared" si="116"/>
        <v>4.1818190282514982E-2</v>
      </c>
      <c r="G686" s="29">
        <f t="shared" si="117"/>
        <v>7.2693226962178476E-4</v>
      </c>
      <c r="H686" s="29">
        <f t="shared" si="110"/>
        <v>0.79714756725073321</v>
      </c>
      <c r="I686" s="23">
        <f t="shared" si="112"/>
        <v>0.94662829782085411</v>
      </c>
      <c r="J686" s="23">
        <f t="shared" si="118"/>
        <v>5.2459785365388402E-2</v>
      </c>
      <c r="K686" s="23">
        <f t="shared" si="119"/>
        <v>9.1191681375744188E-4</v>
      </c>
      <c r="L686" s="23">
        <f t="shared" si="111"/>
        <v>1</v>
      </c>
    </row>
    <row r="687" spans="2:12" x14ac:dyDescent="0.2">
      <c r="B687" s="42">
        <v>650</v>
      </c>
      <c r="C687" s="39">
        <f t="shared" si="113"/>
        <v>0.97267568188808518</v>
      </c>
      <c r="D687" s="40">
        <f t="shared" si="114"/>
        <v>2.732431811191478E-2</v>
      </c>
      <c r="E687" s="31">
        <f t="shared" si="115"/>
        <v>0.75432308788738112</v>
      </c>
      <c r="F687" s="31">
        <f t="shared" si="116"/>
        <v>4.2089779887893697E-2</v>
      </c>
      <c r="G687" s="31">
        <f t="shared" si="117"/>
        <v>7.3667782274167279E-4</v>
      </c>
      <c r="H687" s="31">
        <f t="shared" si="110"/>
        <v>0.79714954559801654</v>
      </c>
      <c r="I687" s="24">
        <f t="shared" si="112"/>
        <v>0.9462755038284475</v>
      </c>
      <c r="J687" s="24">
        <f t="shared" si="118"/>
        <v>5.2800356119275221E-2</v>
      </c>
      <c r="K687" s="24">
        <f t="shared" si="119"/>
        <v>9.241400522771693E-4</v>
      </c>
      <c r="L687" s="24">
        <f t="shared" si="111"/>
        <v>0.99999999999999989</v>
      </c>
    </row>
    <row r="688" spans="2:12" x14ac:dyDescent="0.2">
      <c r="B688" s="42">
        <v>651</v>
      </c>
      <c r="C688" s="37">
        <f t="shared" si="113"/>
        <v>0.97249074571803606</v>
      </c>
      <c r="D688" s="38">
        <f t="shared" si="114"/>
        <v>2.7509254281963942E-2</v>
      </c>
      <c r="E688" s="30">
        <f t="shared" si="115"/>
        <v>0.75404009176275177</v>
      </c>
      <c r="F688" s="30">
        <f t="shared" si="116"/>
        <v>4.2364853404104057E-2</v>
      </c>
      <c r="G688" s="30">
        <f t="shared" si="117"/>
        <v>7.4661836028111408E-4</v>
      </c>
      <c r="H688" s="30">
        <f t="shared" si="110"/>
        <v>0.7971515635271369</v>
      </c>
      <c r="I688" s="22">
        <f t="shared" si="112"/>
        <v>0.94591809922114323</v>
      </c>
      <c r="J688" s="22">
        <f t="shared" si="118"/>
        <v>5.3145292993785689E-2</v>
      </c>
      <c r="K688" s="22">
        <f t="shared" si="119"/>
        <v>9.3660778507109765E-4</v>
      </c>
      <c r="L688" s="22">
        <f t="shared" si="111"/>
        <v>1</v>
      </c>
    </row>
    <row r="689" spans="2:12" x14ac:dyDescent="0.2">
      <c r="B689" s="42">
        <v>652</v>
      </c>
      <c r="C689" s="36">
        <f t="shared" si="113"/>
        <v>0.97230333383389433</v>
      </c>
      <c r="D689" s="35">
        <f t="shared" si="114"/>
        <v>2.7696666166105662E-2</v>
      </c>
      <c r="E689" s="29">
        <f t="shared" si="115"/>
        <v>0.75375338565425587</v>
      </c>
      <c r="F689" s="29">
        <f t="shared" si="116"/>
        <v>4.2643477366037817E-2</v>
      </c>
      <c r="G689" s="29">
        <f t="shared" si="117"/>
        <v>7.5675907114975153E-4</v>
      </c>
      <c r="H689" s="29">
        <f t="shared" si="110"/>
        <v>0.79715362209144347</v>
      </c>
      <c r="I689" s="23">
        <f t="shared" si="112"/>
        <v>0.9455559941842564</v>
      </c>
      <c r="J689" s="23">
        <f t="shared" si="118"/>
        <v>5.3494679299275739E-2</v>
      </c>
      <c r="K689" s="23">
        <f t="shared" si="119"/>
        <v>9.4932651646779042E-4</v>
      </c>
      <c r="L689" s="23">
        <f t="shared" si="111"/>
        <v>1</v>
      </c>
    </row>
    <row r="690" spans="2:12" x14ac:dyDescent="0.2">
      <c r="B690" s="42">
        <v>653</v>
      </c>
      <c r="C690" s="36">
        <f t="shared" si="113"/>
        <v>0.97211339680617326</v>
      </c>
      <c r="D690" s="35">
        <f t="shared" si="114"/>
        <v>2.788660319382678E-2</v>
      </c>
      <c r="E690" s="29">
        <f t="shared" si="115"/>
        <v>0.75346289706865077</v>
      </c>
      <c r="F690" s="29">
        <f t="shared" si="116"/>
        <v>4.2925719993925998E-2</v>
      </c>
      <c r="G690" s="29">
        <f t="shared" si="117"/>
        <v>7.6710531671670215E-4</v>
      </c>
      <c r="H690" s="29">
        <f t="shared" si="110"/>
        <v>0.79715572237929355</v>
      </c>
      <c r="I690" s="23">
        <f t="shared" si="112"/>
        <v>0.94518909657923356</v>
      </c>
      <c r="J690" s="23">
        <f t="shared" si="118"/>
        <v>5.384860045387916E-2</v>
      </c>
      <c r="K690" s="23">
        <f t="shared" si="119"/>
        <v>9.6230296688719851E-4</v>
      </c>
      <c r="L690" s="23">
        <f t="shared" si="111"/>
        <v>0.99999999999999989</v>
      </c>
    </row>
    <row r="691" spans="2:12" x14ac:dyDescent="0.2">
      <c r="B691" s="42">
        <v>654</v>
      </c>
      <c r="C691" s="36">
        <f t="shared" si="113"/>
        <v>0.9719208838936092</v>
      </c>
      <c r="D691" s="35">
        <f t="shared" si="114"/>
        <v>2.807911610639079E-2</v>
      </c>
      <c r="E691" s="29">
        <f t="shared" si="115"/>
        <v>0.75316855163127905</v>
      </c>
      <c r="F691" s="29">
        <f t="shared" si="116"/>
        <v>4.3211651246482109E-2</v>
      </c>
      <c r="G691" s="29">
        <f t="shared" si="117"/>
        <v>7.7766263768995003E-4</v>
      </c>
      <c r="H691" s="29">
        <f t="shared" si="110"/>
        <v>0.79715786551545109</v>
      </c>
      <c r="I691" s="23">
        <f t="shared" si="112"/>
        <v>0.94481731186867479</v>
      </c>
      <c r="J691" s="23">
        <f t="shared" si="118"/>
        <v>5.4207144049868941E-2</v>
      </c>
      <c r="K691" s="23">
        <f t="shared" si="119"/>
        <v>9.7554408145631832E-4</v>
      </c>
      <c r="L691" s="23">
        <f t="shared" si="111"/>
        <v>1</v>
      </c>
    </row>
    <row r="692" spans="2:12" x14ac:dyDescent="0.2">
      <c r="B692" s="42">
        <v>655</v>
      </c>
      <c r="C692" s="36">
        <f t="shared" si="113"/>
        <v>0.97172574299971615</v>
      </c>
      <c r="D692" s="35">
        <f t="shared" si="114"/>
        <v>2.8274257000283822E-2</v>
      </c>
      <c r="E692" s="29">
        <f t="shared" si="115"/>
        <v>0.75287027302518195</v>
      </c>
      <c r="F692" s="29">
        <f t="shared" si="116"/>
        <v>4.3501342876048933E-2</v>
      </c>
      <c r="G692" s="29">
        <f t="shared" si="117"/>
        <v>7.8843676131617471E-4</v>
      </c>
      <c r="H692" s="29">
        <f t="shared" si="110"/>
        <v>0.79716005266254697</v>
      </c>
      <c r="I692" s="23">
        <f t="shared" si="112"/>
        <v>0.94444054303845837</v>
      </c>
      <c r="J692" s="23">
        <f t="shared" si="118"/>
        <v>5.4570399922515785E-2</v>
      </c>
      <c r="K692" s="23">
        <f t="shared" si="119"/>
        <v>9.8905703902593201E-4</v>
      </c>
      <c r="L692" s="23">
        <f t="shared" si="111"/>
        <v>1</v>
      </c>
    </row>
    <row r="693" spans="2:12" x14ac:dyDescent="0.2">
      <c r="B693" s="42">
        <v>656</v>
      </c>
      <c r="C693" s="36">
        <f t="shared" si="113"/>
        <v>0.97152792062761373</v>
      </c>
      <c r="D693" s="35">
        <f t="shared" si="114"/>
        <v>2.8472079372386289E-2</v>
      </c>
      <c r="E693" s="29">
        <f t="shared" si="115"/>
        <v>0.75256798292785521</v>
      </c>
      <c r="F693" s="29">
        <f t="shared" si="116"/>
        <v>4.3794868485836962E-2</v>
      </c>
      <c r="G693" s="29">
        <f t="shared" si="117"/>
        <v>7.9943360891809867E-4</v>
      </c>
      <c r="H693" s="29">
        <f t="shared" si="110"/>
        <v>0.79716228502261022</v>
      </c>
      <c r="I693" s="23">
        <f t="shared" si="112"/>
        <v>0.94405869051683733</v>
      </c>
      <c r="J693" s="23">
        <f t="shared" si="118"/>
        <v>5.4938460221552993E-2</v>
      </c>
      <c r="K693" s="23">
        <f t="shared" si="119"/>
        <v>1.0028492616097912E-3</v>
      </c>
      <c r="L693" s="23">
        <f t="shared" si="111"/>
        <v>1.0000000000000002</v>
      </c>
    </row>
    <row r="694" spans="2:12" x14ac:dyDescent="0.2">
      <c r="B694" s="42">
        <v>657</v>
      </c>
      <c r="C694" s="36">
        <f t="shared" si="113"/>
        <v>0.97132736183304991</v>
      </c>
      <c r="D694" s="35">
        <f t="shared" si="114"/>
        <v>2.8672638166950076E-2</v>
      </c>
      <c r="E694" s="29">
        <f t="shared" si="115"/>
        <v>0.75226160094553485</v>
      </c>
      <c r="F694" s="29">
        <f t="shared" si="116"/>
        <v>4.4092303589346522E-2</v>
      </c>
      <c r="G694" s="29">
        <f t="shared" si="117"/>
        <v>8.1065930378746483E-4</v>
      </c>
      <c r="H694" s="29">
        <f t="shared" si="110"/>
        <v>0.79716456383866885</v>
      </c>
      <c r="I694" s="23">
        <f t="shared" si="112"/>
        <v>0.94367165209036874</v>
      </c>
      <c r="J694" s="23">
        <f t="shared" si="118"/>
        <v>5.5311419485362341E-2</v>
      </c>
      <c r="K694" s="23">
        <f t="shared" si="119"/>
        <v>1.0169284242689031E-3</v>
      </c>
      <c r="L694" s="23">
        <f t="shared" si="111"/>
        <v>1</v>
      </c>
    </row>
    <row r="695" spans="2:12" x14ac:dyDescent="0.2">
      <c r="B695" s="42">
        <v>658</v>
      </c>
      <c r="C695" s="36">
        <f t="shared" si="113"/>
        <v>0.9711240101755344</v>
      </c>
      <c r="D695" s="35">
        <f t="shared" si="114"/>
        <v>2.8875989824465563E-2</v>
      </c>
      <c r="E695" s="29">
        <f t="shared" si="115"/>
        <v>0.75195104454490536</v>
      </c>
      <c r="F695" s="29">
        <f t="shared" si="116"/>
        <v>4.4393725672070582E-2</v>
      </c>
      <c r="G695" s="29">
        <f t="shared" si="117"/>
        <v>8.221201794528422E-4</v>
      </c>
      <c r="H695" s="29">
        <f t="shared" ref="H695:H758" si="120">E695+F695+G695</f>
        <v>0.79716689039642874</v>
      </c>
      <c r="I695" s="23">
        <f t="shared" si="112"/>
        <v>0.94327932281653382</v>
      </c>
      <c r="J695" s="23">
        <f t="shared" si="118"/>
        <v>5.568937471800129E-2</v>
      </c>
      <c r="K695" s="23">
        <f t="shared" si="119"/>
        <v>1.031302465464922E-3</v>
      </c>
      <c r="L695" s="23">
        <f t="shared" ref="L695:L758" si="121">I695+J695+K695</f>
        <v>1</v>
      </c>
    </row>
    <row r="696" spans="2:12" x14ac:dyDescent="0.2">
      <c r="B696" s="42">
        <v>659</v>
      </c>
      <c r="C696" s="36">
        <f t="shared" si="113"/>
        <v>0.97091780766749292</v>
      </c>
      <c r="D696" s="35">
        <f t="shared" si="114"/>
        <v>2.9082192332507081E-2</v>
      </c>
      <c r="E696" s="29">
        <f t="shared" si="115"/>
        <v>0.75163622898211091</v>
      </c>
      <c r="F696" s="29">
        <f t="shared" si="116"/>
        <v>4.469921425557994E-2</v>
      </c>
      <c r="G696" s="29">
        <f t="shared" si="117"/>
        <v>8.3382278834263869E-4</v>
      </c>
      <c r="H696" s="29">
        <f t="shared" si="120"/>
        <v>0.79716926602603355</v>
      </c>
      <c r="I696" s="23">
        <f t="shared" ref="I696:I759" si="122">E696/H696</f>
        <v>0.94288159493289392</v>
      </c>
      <c r="J696" s="23">
        <f t="shared" si="118"/>
        <v>5.6072425469197877E-2</v>
      </c>
      <c r="K696" s="23">
        <f t="shared" si="119"/>
        <v>1.0459795979081412E-3</v>
      </c>
      <c r="L696" s="23">
        <f t="shared" si="121"/>
        <v>0.99999999999999989</v>
      </c>
    </row>
    <row r="697" spans="2:12" x14ac:dyDescent="0.2">
      <c r="B697" s="42">
        <v>660</v>
      </c>
      <c r="C697" s="39">
        <f t="shared" si="113"/>
        <v>0.97070869472134969</v>
      </c>
      <c r="D697" s="40">
        <f t="shared" si="114"/>
        <v>2.9291305278650308E-2</v>
      </c>
      <c r="E697" s="31">
        <f t="shared" si="115"/>
        <v>0.75131706722894298</v>
      </c>
      <c r="F697" s="31">
        <f t="shared" si="116"/>
        <v>4.5008850964097583E-2</v>
      </c>
      <c r="G697" s="31">
        <f t="shared" si="117"/>
        <v>8.4577391086493368E-4</v>
      </c>
      <c r="H697" s="31">
        <f t="shared" si="120"/>
        <v>0.79717169210390548</v>
      </c>
      <c r="I697" s="24">
        <f t="shared" si="122"/>
        <v>0.94247835776262656</v>
      </c>
      <c r="J697" s="24">
        <f t="shared" si="118"/>
        <v>5.6460673917446393E-2</v>
      </c>
      <c r="K697" s="24">
        <f t="shared" si="119"/>
        <v>1.0609683199271122E-3</v>
      </c>
      <c r="L697" s="24">
        <f t="shared" si="121"/>
        <v>1</v>
      </c>
    </row>
    <row r="698" spans="2:12" x14ac:dyDescent="0.2">
      <c r="B698" s="42">
        <v>661</v>
      </c>
      <c r="C698" s="36">
        <f t="shared" si="113"/>
        <v>0.97049661009443988</v>
      </c>
      <c r="D698" s="35">
        <f t="shared" si="114"/>
        <v>2.9503389905560087E-2</v>
      </c>
      <c r="E698" s="29">
        <f t="shared" si="115"/>
        <v>0.75099346989607829</v>
      </c>
      <c r="F698" s="29">
        <f t="shared" si="116"/>
        <v>4.5322719593674808E-2</v>
      </c>
      <c r="G698" s="29">
        <f t="shared" si="117"/>
        <v>8.5798056492708736E-4</v>
      </c>
      <c r="H698" s="29">
        <f t="shared" si="120"/>
        <v>0.79717417005468028</v>
      </c>
      <c r="I698" s="23">
        <f t="shared" si="122"/>
        <v>0.94206949761626835</v>
      </c>
      <c r="J698" s="23">
        <f t="shared" si="118"/>
        <v>5.6854224956342986E-2</v>
      </c>
      <c r="K698" s="23">
        <f t="shared" si="119"/>
        <v>1.0762774273885922E-3</v>
      </c>
      <c r="L698" s="23">
        <f t="shared" si="121"/>
        <v>0.99999999999999989</v>
      </c>
    </row>
    <row r="699" spans="2:12" x14ac:dyDescent="0.2">
      <c r="B699" s="42">
        <v>662</v>
      </c>
      <c r="C699" s="36">
        <f t="shared" si="113"/>
        <v>0.9702814908316475</v>
      </c>
      <c r="D699" s="35">
        <f t="shared" si="114"/>
        <v>2.9718509168352541E-2</v>
      </c>
      <c r="E699" s="29">
        <f t="shared" si="115"/>
        <v>0.75066534515322492</v>
      </c>
      <c r="F699" s="29">
        <f t="shared" si="116"/>
        <v>4.5640906184087081E-2</v>
      </c>
      <c r="G699" s="29">
        <f t="shared" si="117"/>
        <v>8.704500159195048E-4</v>
      </c>
      <c r="H699" s="29">
        <f t="shared" si="120"/>
        <v>0.79717670135323149</v>
      </c>
      <c r="I699" s="23">
        <f t="shared" si="122"/>
        <v>0.94165489768949329</v>
      </c>
      <c r="J699" s="23">
        <f t="shared" si="118"/>
        <v>5.7253186284308442E-2</v>
      </c>
      <c r="K699" s="23">
        <f t="shared" si="119"/>
        <v>1.0919160261983192E-3</v>
      </c>
      <c r="L699" s="23">
        <f t="shared" si="121"/>
        <v>1</v>
      </c>
    </row>
    <row r="700" spans="2:12" x14ac:dyDescent="0.2">
      <c r="B700" s="42">
        <v>663</v>
      </c>
      <c r="C700" s="36">
        <f t="shared" si="113"/>
        <v>0.97006327220565902</v>
      </c>
      <c r="D700" s="35">
        <f t="shared" si="114"/>
        <v>2.9936727794340923E-2</v>
      </c>
      <c r="E700" s="29">
        <f t="shared" si="115"/>
        <v>0.75033259864603608</v>
      </c>
      <c r="F700" s="29">
        <f t="shared" si="116"/>
        <v>4.5963499093573959E-2</v>
      </c>
      <c r="G700" s="29">
        <f t="shared" si="117"/>
        <v>8.8318978718945407E-4</v>
      </c>
      <c r="H700" s="29">
        <f t="shared" si="120"/>
        <v>0.79717928752679956</v>
      </c>
      <c r="I700" s="23">
        <f t="shared" si="122"/>
        <v>0.94123443795673301</v>
      </c>
      <c r="J700" s="23">
        <f t="shared" si="118"/>
        <v>5.765766849785188E-2</v>
      </c>
      <c r="K700" s="23">
        <f t="shared" si="119"/>
        <v>1.1078935454149805E-3</v>
      </c>
      <c r="L700" s="23">
        <f t="shared" si="121"/>
        <v>0.99999999999999989</v>
      </c>
    </row>
    <row r="701" spans="2:12" x14ac:dyDescent="0.2">
      <c r="B701" s="42">
        <v>664</v>
      </c>
      <c r="C701" s="36">
        <f t="shared" si="113"/>
        <v>0.96984188765471913</v>
      </c>
      <c r="D701" s="35">
        <f t="shared" si="114"/>
        <v>3.0158112345280909E-2</v>
      </c>
      <c r="E701" s="29">
        <f t="shared" si="115"/>
        <v>0.74999513340963331</v>
      </c>
      <c r="F701" s="29">
        <f t="shared" si="116"/>
        <v>4.629058907655368E-2</v>
      </c>
      <c r="G701" s="29">
        <f t="shared" si="117"/>
        <v>8.9620767103246429E-4</v>
      </c>
      <c r="H701" s="29">
        <f t="shared" si="120"/>
        <v>0.7971819301572195</v>
      </c>
      <c r="I701" s="23">
        <f t="shared" si="122"/>
        <v>0.94080799506044999</v>
      </c>
      <c r="J701" s="23">
        <f t="shared" si="118"/>
        <v>5.8067785188538196E-2</v>
      </c>
      <c r="K701" s="23">
        <f t="shared" si="119"/>
        <v>1.1242197510118112E-3</v>
      </c>
      <c r="L701" s="23">
        <f t="shared" si="121"/>
        <v>1</v>
      </c>
    </row>
    <row r="702" spans="2:12" x14ac:dyDescent="0.2">
      <c r="B702" s="42">
        <v>665</v>
      </c>
      <c r="C702" s="36">
        <f t="shared" si="113"/>
        <v>0.96961726871776288</v>
      </c>
      <c r="D702" s="35">
        <f t="shared" si="114"/>
        <v>3.0382731282237129E-2</v>
      </c>
      <c r="E702" s="29">
        <f t="shared" si="115"/>
        <v>0.74965284977858604</v>
      </c>
      <c r="F702" s="29">
        <f t="shared" si="116"/>
        <v>4.6622269364450214E-2</v>
      </c>
      <c r="G702" s="29">
        <f t="shared" si="117"/>
        <v>9.0951174023058473E-4</v>
      </c>
      <c r="H702" s="29">
        <f t="shared" si="120"/>
        <v>0.79718463088326685</v>
      </c>
      <c r="I702" s="23">
        <f t="shared" si="122"/>
        <v>0.94037544219584812</v>
      </c>
      <c r="J702" s="23">
        <f t="shared" si="118"/>
        <v>5.8483653043829437E-2</v>
      </c>
      <c r="K702" s="23">
        <f t="shared" si="119"/>
        <v>1.1409047603224128E-3</v>
      </c>
      <c r="L702" s="23">
        <f t="shared" si="121"/>
        <v>0.99999999999999989</v>
      </c>
    </row>
    <row r="703" spans="2:12" x14ac:dyDescent="0.2">
      <c r="B703" s="42">
        <v>666</v>
      </c>
      <c r="C703" s="36">
        <f t="shared" si="113"/>
        <v>0.96938934496680007</v>
      </c>
      <c r="D703" s="35">
        <f t="shared" si="114"/>
        <v>3.0610655033199874E-2</v>
      </c>
      <c r="E703" s="29">
        <f t="shared" si="115"/>
        <v>0.74930564529316845</v>
      </c>
      <c r="F703" s="29">
        <f t="shared" si="116"/>
        <v>4.6958635749777183E-2</v>
      </c>
      <c r="G703" s="29">
        <f t="shared" si="117"/>
        <v>9.2311036016863059E-4</v>
      </c>
      <c r="H703" s="29">
        <f t="shared" si="120"/>
        <v>0.79718739140311434</v>
      </c>
      <c r="I703" s="23">
        <f t="shared" si="122"/>
        <v>0.93993664899080986</v>
      </c>
      <c r="J703" s="23">
        <f t="shared" si="118"/>
        <v>5.8905391951980302E-2</v>
      </c>
      <c r="K703" s="23">
        <f t="shared" si="119"/>
        <v>1.1579590572097253E-3</v>
      </c>
      <c r="L703" s="23">
        <f t="shared" si="121"/>
        <v>0.99999999999999989</v>
      </c>
    </row>
    <row r="704" spans="2:12" x14ac:dyDescent="0.2">
      <c r="B704" s="42">
        <v>667</v>
      </c>
      <c r="C704" s="36">
        <f t="shared" si="113"/>
        <v>0.96915804393641214</v>
      </c>
      <c r="D704" s="35">
        <f t="shared" si="114"/>
        <v>3.0841956063587854E-2</v>
      </c>
      <c r="E704" s="29">
        <f t="shared" si="115"/>
        <v>0.74895341460172382</v>
      </c>
      <c r="F704" s="29">
        <f t="shared" si="116"/>
        <v>4.729978667363146E-2</v>
      </c>
      <c r="G704" s="29">
        <f t="shared" si="117"/>
        <v>9.3701220156156473E-4</v>
      </c>
      <c r="H704" s="29">
        <f t="shared" si="120"/>
        <v>0.79719021347691688</v>
      </c>
      <c r="I704" s="23">
        <f t="shared" si="122"/>
        <v>0.93949148138082383</v>
      </c>
      <c r="J704" s="23">
        <f t="shared" si="118"/>
        <v>5.9333125111176561E-2</v>
      </c>
      <c r="K704" s="23">
        <f t="shared" si="119"/>
        <v>1.1753935079995767E-3</v>
      </c>
      <c r="L704" s="23">
        <f t="shared" si="121"/>
        <v>1</v>
      </c>
    </row>
    <row r="705" spans="2:12" x14ac:dyDescent="0.2">
      <c r="B705" s="42">
        <v>668</v>
      </c>
      <c r="C705" s="36">
        <f t="shared" si="113"/>
        <v>0.96892329105021924</v>
      </c>
      <c r="D705" s="35">
        <f t="shared" si="114"/>
        <v>3.1076708949780724E-2</v>
      </c>
      <c r="E705" s="29">
        <f t="shared" si="115"/>
        <v>0.74859604935894197</v>
      </c>
      <c r="F705" s="29">
        <f t="shared" si="116"/>
        <v>4.764582331675675E-2</v>
      </c>
      <c r="G705" s="29">
        <f t="shared" si="117"/>
        <v>9.5122625382828359E-4</v>
      </c>
      <c r="H705" s="29">
        <f t="shared" si="120"/>
        <v>0.79719309892952694</v>
      </c>
      <c r="I705" s="23">
        <f t="shared" si="122"/>
        <v>0.93903980147866151</v>
      </c>
      <c r="J705" s="23">
        <f t="shared" si="118"/>
        <v>5.9766979143115628E-2</v>
      </c>
      <c r="K705" s="23">
        <f t="shared" si="119"/>
        <v>1.1932193782229084E-3</v>
      </c>
      <c r="L705" s="23">
        <f t="shared" si="121"/>
        <v>1</v>
      </c>
    </row>
    <row r="706" spans="2:12" x14ac:dyDescent="0.2">
      <c r="B706" s="42">
        <v>669</v>
      </c>
      <c r="C706" s="36">
        <f t="shared" si="113"/>
        <v>0.9686850095441667</v>
      </c>
      <c r="D706" s="35">
        <f t="shared" si="114"/>
        <v>3.1314990455833275E-2</v>
      </c>
      <c r="E706" s="29">
        <f t="shared" si="115"/>
        <v>0.74823343811985155</v>
      </c>
      <c r="F706" s="29">
        <f t="shared" si="116"/>
        <v>4.7996849694346359E-2</v>
      </c>
      <c r="G706" s="29">
        <f t="shared" si="117"/>
        <v>9.6576183914938137E-4</v>
      </c>
      <c r="H706" s="29">
        <f t="shared" si="120"/>
        <v>0.79719604965334734</v>
      </c>
      <c r="I706" s="23">
        <f t="shared" si="122"/>
        <v>0.93858146743854698</v>
      </c>
      <c r="J706" s="23">
        <f t="shared" si="118"/>
        <v>6.0207084211239263E-2</v>
      </c>
      <c r="K706" s="23">
        <f t="shared" si="119"/>
        <v>1.2114483502136434E-3</v>
      </c>
      <c r="L706" s="23">
        <f t="shared" si="121"/>
        <v>0.99999999999999989</v>
      </c>
    </row>
    <row r="707" spans="2:12" x14ac:dyDescent="0.2">
      <c r="B707" s="42">
        <v>670</v>
      </c>
      <c r="C707" s="39">
        <f t="shared" si="113"/>
        <v>0.96844312038646807</v>
      </c>
      <c r="D707" s="40">
        <f t="shared" si="114"/>
        <v>3.1556879613531888E-2</v>
      </c>
      <c r="E707" s="31">
        <f t="shared" si="115"/>
        <v>0.74786546622931904</v>
      </c>
      <c r="F707" s="31">
        <f t="shared" si="116"/>
        <v>4.835297275476344E-2</v>
      </c>
      <c r="G707" s="31">
        <f t="shared" si="117"/>
        <v>9.8062862724892911E-4</v>
      </c>
      <c r="H707" s="31">
        <f t="shared" si="120"/>
        <v>0.79719906761133141</v>
      </c>
      <c r="I707" s="24">
        <f t="shared" si="122"/>
        <v>0.93811633331454847</v>
      </c>
      <c r="J707" s="24">
        <f t="shared" si="118"/>
        <v>6.0653574143839289E-2</v>
      </c>
      <c r="K707" s="24">
        <f t="shared" si="119"/>
        <v>1.230092541612238E-3</v>
      </c>
      <c r="L707" s="24">
        <f t="shared" si="121"/>
        <v>1</v>
      </c>
    </row>
    <row r="708" spans="2:12" x14ac:dyDescent="0.2">
      <c r="B708" s="42">
        <v>671</v>
      </c>
      <c r="C708" s="37">
        <f t="shared" si="113"/>
        <v>0.96819754219403709</v>
      </c>
      <c r="D708" s="38">
        <f t="shared" si="114"/>
        <v>3.1802457805962948E-2</v>
      </c>
      <c r="E708" s="30">
        <f t="shared" si="115"/>
        <v>0.74749201570683155</v>
      </c>
      <c r="F708" s="30">
        <f t="shared" si="116"/>
        <v>4.8714302482366773E-2</v>
      </c>
      <c r="G708" s="30">
        <f t="shared" si="117"/>
        <v>9.9583665094294446E-4</v>
      </c>
      <c r="H708" s="30">
        <f t="shared" si="120"/>
        <v>0.79720215484014123</v>
      </c>
      <c r="I708" s="22">
        <f t="shared" si="122"/>
        <v>0.93764424891290243</v>
      </c>
      <c r="J708" s="22">
        <f t="shared" si="118"/>
        <v>6.1106586562269388E-2</v>
      </c>
      <c r="K708" s="22">
        <f t="shared" si="119"/>
        <v>1.249164524828253E-3</v>
      </c>
      <c r="L708" s="22">
        <f t="shared" si="121"/>
        <v>1</v>
      </c>
    </row>
    <row r="709" spans="2:12" x14ac:dyDescent="0.2">
      <c r="B709" s="42">
        <v>672</v>
      </c>
      <c r="C709" s="36">
        <f t="shared" ref="C709:C772" si="123">1-D709</f>
        <v>0.9679481911452269</v>
      </c>
      <c r="D709" s="35">
        <f t="shared" si="114"/>
        <v>3.2051808854773066E-2</v>
      </c>
      <c r="E709" s="29">
        <f t="shared" si="115"/>
        <v>0.74711296512632752</v>
      </c>
      <c r="F709" s="29">
        <f t="shared" si="116"/>
        <v>4.9080952004639855E-2</v>
      </c>
      <c r="G709" s="29">
        <f t="shared" si="117"/>
        <v>1.0113963225000537E-3</v>
      </c>
      <c r="H709" s="29">
        <f t="shared" si="120"/>
        <v>0.79720531345346735</v>
      </c>
      <c r="I709" s="23">
        <f t="shared" si="122"/>
        <v>0.93716505963797281</v>
      </c>
      <c r="J709" s="23">
        <f t="shared" si="118"/>
        <v>6.1566263014508488E-2</v>
      </c>
      <c r="K709" s="23">
        <f t="shared" si="119"/>
        <v>1.268677347518819E-3</v>
      </c>
      <c r="L709" s="23">
        <f t="shared" si="121"/>
        <v>1.0000000000000002</v>
      </c>
    </row>
    <row r="710" spans="2:12" x14ac:dyDescent="0.2">
      <c r="B710" s="42">
        <v>673</v>
      </c>
      <c r="C710" s="36">
        <f t="shared" si="123"/>
        <v>0.96769498088868877</v>
      </c>
      <c r="D710" s="35">
        <f t="shared" si="114"/>
        <v>3.2305019111311215E-2</v>
      </c>
      <c r="E710" s="29">
        <f t="shared" si="115"/>
        <v>0.74672818949082931</v>
      </c>
      <c r="F710" s="29">
        <f t="shared" si="116"/>
        <v>4.9453037703832789E-2</v>
      </c>
      <c r="G710" s="29">
        <f t="shared" si="117"/>
        <v>1.027318450862909E-3</v>
      </c>
      <c r="H710" s="29">
        <f t="shared" si="120"/>
        <v>0.79720854564552501</v>
      </c>
      <c r="I710" s="23">
        <f t="shared" si="122"/>
        <v>0.93667860633152122</v>
      </c>
      <c r="J710" s="23">
        <f t="shared" si="118"/>
        <v>6.2032749114335067E-2</v>
      </c>
      <c r="K710" s="23">
        <f t="shared" si="119"/>
        <v>1.2886445541436798E-3</v>
      </c>
      <c r="L710" s="23">
        <f t="shared" si="121"/>
        <v>1</v>
      </c>
    </row>
    <row r="711" spans="2:12" x14ac:dyDescent="0.2">
      <c r="B711" s="42">
        <v>674</v>
      </c>
      <c r="C711" s="36">
        <f t="shared" si="123"/>
        <v>0.9674378224481458</v>
      </c>
      <c r="D711" s="35">
        <f t="shared" si="114"/>
        <v>3.2562177551854234E-2</v>
      </c>
      <c r="E711" s="29">
        <f t="shared" si="115"/>
        <v>0.74633756010161623</v>
      </c>
      <c r="F711" s="29">
        <f t="shared" si="116"/>
        <v>4.9830679333337277E-2</v>
      </c>
      <c r="G711" s="29">
        <f t="shared" si="117"/>
        <v>1.0436142597821827E-3</v>
      </c>
      <c r="H711" s="29">
        <f t="shared" si="120"/>
        <v>0.79721185369473568</v>
      </c>
      <c r="I711" s="23">
        <f t="shared" si="122"/>
        <v>0.9361847251049531</v>
      </c>
      <c r="J711" s="23">
        <f t="shared" si="118"/>
        <v>6.2506194686385325E-2</v>
      </c>
      <c r="K711" s="23">
        <f t="shared" si="119"/>
        <v>1.3090802086615715E-3</v>
      </c>
      <c r="L711" s="23">
        <f t="shared" si="121"/>
        <v>1</v>
      </c>
    </row>
    <row r="712" spans="2:12" x14ac:dyDescent="0.2">
      <c r="B712" s="42">
        <v>675</v>
      </c>
      <c r="C712" s="36">
        <f t="shared" si="123"/>
        <v>0.96717662412287098</v>
      </c>
      <c r="D712" s="35">
        <f t="shared" si="114"/>
        <v>3.2823375877129003E-2</v>
      </c>
      <c r="E712" s="29">
        <f t="shared" si="115"/>
        <v>0.74594094442165837</v>
      </c>
      <c r="F712" s="29">
        <f t="shared" si="116"/>
        <v>5.0214000139027583E-2</v>
      </c>
      <c r="G712" s="29">
        <f t="shared" si="117"/>
        <v>1.0602954069184798E-3</v>
      </c>
      <c r="H712" s="29">
        <f t="shared" si="120"/>
        <v>0.79721523996760435</v>
      </c>
      <c r="I712" s="23">
        <f t="shared" si="122"/>
        <v>0.93568324716417917</v>
      </c>
      <c r="J712" s="23">
        <f t="shared" si="118"/>
        <v>6.2986753917383814E-2</v>
      </c>
      <c r="K712" s="23">
        <f t="shared" si="119"/>
        <v>1.3299989184370909E-3</v>
      </c>
      <c r="L712" s="23">
        <f t="shared" si="121"/>
        <v>1</v>
      </c>
    </row>
    <row r="713" spans="2:12" x14ac:dyDescent="0.2">
      <c r="B713" s="42">
        <v>676</v>
      </c>
      <c r="C713" s="36">
        <f t="shared" si="123"/>
        <v>0.96691129138364262</v>
      </c>
      <c r="D713" s="35">
        <f t="shared" si="114"/>
        <v>3.3088708616357432E-2</v>
      </c>
      <c r="E713" s="29">
        <f t="shared" si="115"/>
        <v>0.74553820593302145</v>
      </c>
      <c r="F713" s="29">
        <f t="shared" si="116"/>
        <v>5.0603126985813381E-2</v>
      </c>
      <c r="G713" s="29">
        <f t="shared" si="117"/>
        <v>1.0773740039712941E-3</v>
      </c>
      <c r="H713" s="29">
        <f t="shared" si="120"/>
        <v>0.79721870692280616</v>
      </c>
      <c r="I713" s="23">
        <f t="shared" si="122"/>
        <v>0.93517399862671702</v>
      </c>
      <c r="J713" s="23">
        <f t="shared" si="118"/>
        <v>6.3474585513851003E-2</v>
      </c>
      <c r="K713" s="23">
        <f t="shared" si="119"/>
        <v>1.3514158594319277E-3</v>
      </c>
      <c r="L713" s="23">
        <f t="shared" si="121"/>
        <v>0.99999999999999989</v>
      </c>
    </row>
    <row r="714" spans="2:12" x14ac:dyDescent="0.2">
      <c r="B714" s="42">
        <v>677</v>
      </c>
      <c r="C714" s="36">
        <f t="shared" si="123"/>
        <v>0.96664172676393612</v>
      </c>
      <c r="D714" s="35">
        <f t="shared" si="114"/>
        <v>3.3358273236063891E-2</v>
      </c>
      <c r="E714" s="29">
        <f t="shared" si="115"/>
        <v>0.74512920398793114</v>
      </c>
      <c r="F714" s="29">
        <f t="shared" si="116"/>
        <v>5.099819048966401E-2</v>
      </c>
      <c r="G714" s="29">
        <f t="shared" si="117"/>
        <v>1.0948626378982065E-3</v>
      </c>
      <c r="H714" s="29">
        <f t="shared" si="120"/>
        <v>0.79722225711549333</v>
      </c>
      <c r="I714" s="23">
        <f t="shared" si="122"/>
        <v>0.9346568003306317</v>
      </c>
      <c r="J714" s="23">
        <f t="shared" si="118"/>
        <v>6.3969852866608959E-2</v>
      </c>
      <c r="K714" s="23">
        <f t="shared" si="119"/>
        <v>1.3733468027594144E-3</v>
      </c>
      <c r="L714" s="23">
        <f t="shared" si="121"/>
        <v>1</v>
      </c>
    </row>
    <row r="715" spans="2:12" x14ac:dyDescent="0.2">
      <c r="B715" s="42">
        <v>678</v>
      </c>
      <c r="C715" s="36">
        <f t="shared" si="123"/>
        <v>0.96636782974610069</v>
      </c>
      <c r="D715" s="35">
        <f t="shared" si="114"/>
        <v>3.3632170253899307E-2</v>
      </c>
      <c r="E715" s="29">
        <f t="shared" si="115"/>
        <v>0.74471379365316781</v>
      </c>
      <c r="F715" s="29">
        <f t="shared" si="116"/>
        <v>5.1399325155378553E-2</v>
      </c>
      <c r="G715" s="29">
        <f t="shared" si="117"/>
        <v>1.1127743932918966E-3</v>
      </c>
      <c r="H715" s="29">
        <f t="shared" si="120"/>
        <v>0.79722589320183834</v>
      </c>
      <c r="I715" s="23">
        <f t="shared" si="122"/>
        <v>0.93413146763488808</v>
      </c>
      <c r="J715" s="23">
        <f t="shared" si="118"/>
        <v>6.4472724222424976E-2</v>
      </c>
      <c r="K715" s="23">
        <f t="shared" si="119"/>
        <v>1.3958081426868169E-3</v>
      </c>
      <c r="L715" s="23">
        <f t="shared" si="121"/>
        <v>0.99999999999999989</v>
      </c>
    </row>
    <row r="716" spans="2:12" x14ac:dyDescent="0.2">
      <c r="B716" s="42">
        <v>679</v>
      </c>
      <c r="C716" s="36">
        <f t="shared" si="123"/>
        <v>0.9660894966422483</v>
      </c>
      <c r="D716" s="35">
        <f t="shared" si="114"/>
        <v>3.3910503357751656E-2</v>
      </c>
      <c r="E716" s="29">
        <f t="shared" si="115"/>
        <v>0.74429182554744633</v>
      </c>
      <c r="F716" s="29">
        <f t="shared" si="116"/>
        <v>5.1806669520391785E-2</v>
      </c>
      <c r="G716" s="29">
        <f t="shared" si="117"/>
        <v>1.1311228759872693E-3</v>
      </c>
      <c r="H716" s="29">
        <f t="shared" si="120"/>
        <v>0.79722961794382541</v>
      </c>
      <c r="I716" s="23">
        <f t="shared" si="122"/>
        <v>0.93359781021067234</v>
      </c>
      <c r="J716" s="23">
        <f t="shared" si="118"/>
        <v>6.498337286315195E-2</v>
      </c>
      <c r="K716" s="23">
        <f t="shared" si="119"/>
        <v>1.4188169261756789E-3</v>
      </c>
      <c r="L716" s="23">
        <f t="shared" si="121"/>
        <v>0.99999999999999989</v>
      </c>
    </row>
    <row r="717" spans="2:12" x14ac:dyDescent="0.2">
      <c r="B717" s="42">
        <v>680</v>
      </c>
      <c r="C717" s="39">
        <f t="shared" si="123"/>
        <v>0.965806620469571</v>
      </c>
      <c r="D717" s="40">
        <f t="shared" si="114"/>
        <v>3.4193379530429058E-2</v>
      </c>
      <c r="E717" s="31">
        <f t="shared" si="115"/>
        <v>0.74386314567141065</v>
      </c>
      <c r="F717" s="31">
        <f t="shared" si="116"/>
        <v>5.2220366304922251E-2</v>
      </c>
      <c r="G717" s="31">
        <f t="shared" si="117"/>
        <v>1.1499222379760864E-3</v>
      </c>
      <c r="H717" s="31">
        <f t="shared" si="120"/>
        <v>0.79723343421430892</v>
      </c>
      <c r="I717" s="24">
        <f t="shared" si="122"/>
        <v>0.93305563182319884</v>
      </c>
      <c r="J717" s="24">
        <f t="shared" si="118"/>
        <v>6.5501977292744346E-2</v>
      </c>
      <c r="K717" s="24">
        <f t="shared" si="119"/>
        <v>1.4423908840568887E-3</v>
      </c>
      <c r="L717" s="24">
        <f t="shared" si="121"/>
        <v>1</v>
      </c>
    </row>
    <row r="718" spans="2:12" x14ac:dyDescent="0.2">
      <c r="B718" s="42">
        <v>681</v>
      </c>
      <c r="C718" s="36">
        <f t="shared" si="123"/>
        <v>0.96551909081978049</v>
      </c>
      <c r="D718" s="35">
        <f t="shared" si="114"/>
        <v>3.4480909180219517E-2</v>
      </c>
      <c r="E718" s="29">
        <f t="shared" si="115"/>
        <v>0.74342759522985458</v>
      </c>
      <c r="F718" s="29">
        <f t="shared" si="116"/>
        <v>5.264056256878704E-2</v>
      </c>
      <c r="G718" s="29">
        <f t="shared" si="117"/>
        <v>1.169187203711965E-3</v>
      </c>
      <c r="H718" s="29">
        <f t="shared" si="120"/>
        <v>0.79723734500235355</v>
      </c>
      <c r="I718" s="23">
        <f t="shared" si="122"/>
        <v>0.93250473010350499</v>
      </c>
      <c r="J718" s="23">
        <f t="shared" si="118"/>
        <v>6.6028721432551105E-2</v>
      </c>
      <c r="K718" s="23">
        <f t="shared" si="119"/>
        <v>1.4665484639439631E-3</v>
      </c>
      <c r="L718" s="23">
        <f t="shared" si="121"/>
        <v>1</v>
      </c>
    </row>
    <row r="719" spans="2:12" x14ac:dyDescent="0.2">
      <c r="B719" s="42">
        <v>682</v>
      </c>
      <c r="C719" s="36">
        <f t="shared" si="123"/>
        <v>0.96522679372234976</v>
      </c>
      <c r="D719" s="35">
        <f t="shared" si="114"/>
        <v>3.4773206277650279E-2</v>
      </c>
      <c r="E719" s="29">
        <f t="shared" si="115"/>
        <v>0.74298501044575205</v>
      </c>
      <c r="F719" s="29">
        <f t="shared" si="116"/>
        <v>5.3067409875225992E-2</v>
      </c>
      <c r="G719" s="29">
        <f t="shared" si="117"/>
        <v>1.1889330978945465E-3</v>
      </c>
      <c r="H719" s="29">
        <f t="shared" si="120"/>
        <v>0.79724135341887259</v>
      </c>
      <c r="I719" s="23">
        <f t="shared" si="122"/>
        <v>0.9319448963096949</v>
      </c>
      <c r="J719" s="23">
        <f t="shared" si="118"/>
        <v>6.6563794825309622E-2</v>
      </c>
      <c r="K719" s="23">
        <f t="shared" si="119"/>
        <v>1.4913088649954641E-3</v>
      </c>
      <c r="L719" s="23">
        <f t="shared" si="121"/>
        <v>1</v>
      </c>
    </row>
    <row r="720" spans="2:12" x14ac:dyDescent="0.2">
      <c r="B720" s="42">
        <v>683</v>
      </c>
      <c r="C720" s="36">
        <f t="shared" si="123"/>
        <v>0.96492961150121004</v>
      </c>
      <c r="D720" s="35">
        <f t="shared" si="114"/>
        <v>3.5070388498789906E-2</v>
      </c>
      <c r="E720" s="29">
        <f t="shared" si="115"/>
        <v>0.74253522236566338</v>
      </c>
      <c r="F720" s="29">
        <f t="shared" si="116"/>
        <v>5.350106446209868E-2</v>
      </c>
      <c r="G720" s="29">
        <f t="shared" si="117"/>
        <v>1.2091758748280167E-3</v>
      </c>
      <c r="H720" s="29">
        <f t="shared" si="120"/>
        <v>0.79724546270259011</v>
      </c>
      <c r="I720" s="23">
        <f t="shared" si="122"/>
        <v>0.93137591507706552</v>
      </c>
      <c r="J720" s="23">
        <f t="shared" si="118"/>
        <v>6.7107392848289038E-2</v>
      </c>
      <c r="K720" s="23">
        <f t="shared" si="119"/>
        <v>1.5166920746453917E-3</v>
      </c>
      <c r="L720" s="23">
        <f t="shared" si="121"/>
        <v>1</v>
      </c>
    </row>
    <row r="721" spans="2:12" x14ac:dyDescent="0.2">
      <c r="B721" s="42">
        <v>684</v>
      </c>
      <c r="C721" s="36">
        <f t="shared" si="123"/>
        <v>0.96462742262454193</v>
      </c>
      <c r="D721" s="35">
        <f t="shared" si="114"/>
        <v>3.5372577375458125E-2</v>
      </c>
      <c r="E721" s="29">
        <f t="shared" si="115"/>
        <v>0.7420780566560452</v>
      </c>
      <c r="F721" s="29">
        <f t="shared" si="116"/>
        <v>5.3941687420838151E-2</v>
      </c>
      <c r="G721" s="29">
        <f t="shared" si="117"/>
        <v>1.2299321494560554E-3</v>
      </c>
      <c r="H721" s="29">
        <f t="shared" si="120"/>
        <v>0.79724967622633947</v>
      </c>
      <c r="I721" s="23">
        <f t="shared" si="122"/>
        <v>0.93079756415651271</v>
      </c>
      <c r="J721" s="23">
        <f t="shared" si="118"/>
        <v>6.765971693605817E-2</v>
      </c>
      <c r="K721" s="23">
        <f t="shared" si="119"/>
        <v>1.5427189074290414E-3</v>
      </c>
      <c r="L721" s="23">
        <f t="shared" si="121"/>
        <v>1</v>
      </c>
    </row>
    <row r="722" spans="2:12" x14ac:dyDescent="0.2">
      <c r="B722" s="42">
        <v>685</v>
      </c>
      <c r="C722" s="36">
        <f t="shared" si="123"/>
        <v>0.96432010154726855</v>
      </c>
      <c r="D722" s="35">
        <f t="shared" si="114"/>
        <v>3.5679898452731486E-2</v>
      </c>
      <c r="E722" s="29">
        <f t="shared" si="115"/>
        <v>0.74161333338997548</v>
      </c>
      <c r="F722" s="29">
        <f t="shared" si="116"/>
        <v>5.4389444883568908E-2</v>
      </c>
      <c r="G722" s="29">
        <f t="shared" si="117"/>
        <v>1.251219230182772E-3</v>
      </c>
      <c r="H722" s="29">
        <f t="shared" si="120"/>
        <v>0.79725399750372716</v>
      </c>
      <c r="I722" s="23">
        <f t="shared" si="122"/>
        <v>0.93020961414057812</v>
      </c>
      <c r="J722" s="23">
        <f t="shared" si="118"/>
        <v>6.8220974813380769E-2</v>
      </c>
      <c r="K722" s="23">
        <f t="shared" si="119"/>
        <v>1.5694110460410988E-3</v>
      </c>
      <c r="L722" s="23">
        <f t="shared" si="121"/>
        <v>1</v>
      </c>
    </row>
    <row r="723" spans="2:12" x14ac:dyDescent="0.2">
      <c r="B723" s="42">
        <v>686</v>
      </c>
      <c r="C723" s="36">
        <f t="shared" si="123"/>
        <v>0.96400751854584188</v>
      </c>
      <c r="D723" s="35">
        <f t="shared" si="114"/>
        <v>3.5992481454158121E-2</v>
      </c>
      <c r="E723" s="29">
        <f t="shared" si="115"/>
        <v>0.74114086682376301</v>
      </c>
      <c r="F723" s="29">
        <f t="shared" si="116"/>
        <v>5.4844508218820004E-2</v>
      </c>
      <c r="G723" s="29">
        <f t="shared" si="117"/>
        <v>1.2730551535972306E-3</v>
      </c>
      <c r="H723" s="29">
        <f t="shared" si="120"/>
        <v>0.79725843019618026</v>
      </c>
      <c r="I723" s="23">
        <f t="shared" si="122"/>
        <v>0.9296118281764566</v>
      </c>
      <c r="J723" s="23">
        <f t="shared" si="118"/>
        <v>6.8791380738770599E-2</v>
      </c>
      <c r="K723" s="23">
        <f t="shared" si="119"/>
        <v>1.5967910847728155E-3</v>
      </c>
      <c r="L723" s="23">
        <f t="shared" si="121"/>
        <v>1</v>
      </c>
    </row>
    <row r="724" spans="2:12" x14ac:dyDescent="0.2">
      <c r="B724" s="42">
        <v>687</v>
      </c>
      <c r="C724" s="36">
        <f t="shared" si="123"/>
        <v>0.96368953954487879</v>
      </c>
      <c r="D724" s="35">
        <f t="shared" si="114"/>
        <v>3.6310460455121207E-2</v>
      </c>
      <c r="E724" s="29">
        <f t="shared" si="115"/>
        <v>0.74066046516289052</v>
      </c>
      <c r="F724" s="29">
        <f t="shared" si="116"/>
        <v>5.5307054236290738E-2</v>
      </c>
      <c r="G724" s="29">
        <f t="shared" si="117"/>
        <v>1.2954587212279163E-3</v>
      </c>
      <c r="H724" s="29">
        <f t="shared" si="120"/>
        <v>0.79726297812040925</v>
      </c>
      <c r="I724" s="23">
        <f t="shared" si="122"/>
        <v>0.92900396166524346</v>
      </c>
      <c r="J724" s="23">
        <f t="shared" si="118"/>
        <v>6.9371155759270456E-2</v>
      </c>
      <c r="K724" s="23">
        <f t="shared" si="119"/>
        <v>1.624882575485984E-3</v>
      </c>
      <c r="L724" s="23">
        <f t="shared" si="121"/>
        <v>0.99999999999999989</v>
      </c>
    </row>
    <row r="725" spans="2:12" x14ac:dyDescent="0.2">
      <c r="B725" s="42">
        <v>688</v>
      </c>
      <c r="C725" s="36">
        <f t="shared" si="123"/>
        <v>0.96336602593518017</v>
      </c>
      <c r="D725" s="35">
        <f t="shared" si="114"/>
        <v>3.6633974064819837E-2</v>
      </c>
      <c r="E725" s="29">
        <f t="shared" si="115"/>
        <v>0.74017193031669171</v>
      </c>
      <c r="F725" s="29">
        <f t="shared" si="116"/>
        <v>5.5777265401153305E-2</v>
      </c>
      <c r="G725" s="29">
        <f t="shared" si="117"/>
        <v>1.3184495384629209E-3</v>
      </c>
      <c r="H725" s="29">
        <f t="shared" si="120"/>
        <v>0.797267645256308</v>
      </c>
      <c r="I725" s="23">
        <f t="shared" si="122"/>
        <v>0.92838576194665345</v>
      </c>
      <c r="J725" s="23">
        <f t="shared" si="118"/>
        <v>6.9960527977053252E-2</v>
      </c>
      <c r="K725" s="23">
        <f t="shared" si="119"/>
        <v>1.6537100762932149E-3</v>
      </c>
      <c r="L725" s="23">
        <f t="shared" si="121"/>
        <v>0.99999999999999989</v>
      </c>
    </row>
    <row r="726" spans="2:12" x14ac:dyDescent="0.2">
      <c r="B726" s="42">
        <v>689</v>
      </c>
      <c r="C726" s="36">
        <f t="shared" si="123"/>
        <v>0.96303683438263366</v>
      </c>
      <c r="D726" s="35">
        <f t="shared" si="114"/>
        <v>3.6963165617366393E-2</v>
      </c>
      <c r="E726" s="29">
        <f t="shared" si="115"/>
        <v>0.73967505764113528</v>
      </c>
      <c r="F726" s="29">
        <f t="shared" si="116"/>
        <v>5.625533005840648E-2</v>
      </c>
      <c r="G726" s="29">
        <f t="shared" si="117"/>
        <v>1.3420480557818923E-3</v>
      </c>
      <c r="H726" s="29">
        <f t="shared" si="120"/>
        <v>0.79727243575532358</v>
      </c>
      <c r="I726" s="23">
        <f t="shared" si="122"/>
        <v>0.92775696796839413</v>
      </c>
      <c r="J726" s="23">
        <f t="shared" si="118"/>
        <v>7.0559732828479202E-2</v>
      </c>
      <c r="K726" s="23">
        <f t="shared" si="119"/>
        <v>1.6832992031267915E-3</v>
      </c>
      <c r="L726" s="23">
        <f t="shared" si="121"/>
        <v>1</v>
      </c>
    </row>
    <row r="727" spans="2:12" x14ac:dyDescent="0.2">
      <c r="B727" s="42">
        <v>690</v>
      </c>
      <c r="C727" s="39">
        <f t="shared" si="123"/>
        <v>0.96270181662746723</v>
      </c>
      <c r="D727" s="40">
        <f t="shared" si="114"/>
        <v>3.7298183372532746E-2</v>
      </c>
      <c r="E727" s="31">
        <f t="shared" si="115"/>
        <v>0.73916963566904603</v>
      </c>
      <c r="F727" s="31">
        <f t="shared" si="116"/>
        <v>5.6741442667825798E-2</v>
      </c>
      <c r="G727" s="31">
        <f t="shared" si="117"/>
        <v>1.3662756124568571E-3</v>
      </c>
      <c r="H727" s="31">
        <f t="shared" si="120"/>
        <v>0.79727735394932864</v>
      </c>
      <c r="I727" s="24">
        <f t="shared" si="122"/>
        <v>0.92711730993932673</v>
      </c>
      <c r="J727" s="24">
        <f t="shared" si="118"/>
        <v>7.1169013376281134E-2</v>
      </c>
      <c r="K727" s="24">
        <f t="shared" si="119"/>
        <v>1.7136766843921813E-3</v>
      </c>
      <c r="L727" s="24">
        <f t="shared" si="121"/>
        <v>1</v>
      </c>
    </row>
    <row r="728" spans="2:12" x14ac:dyDescent="0.2">
      <c r="B728" s="42">
        <v>691</v>
      </c>
      <c r="C728" s="36">
        <f t="shared" si="123"/>
        <v>0.96236081927328676</v>
      </c>
      <c r="D728" s="35">
        <f t="shared" ref="D728:D791" si="124">(F728/2+G728)/H728</f>
        <v>3.7639180726713205E-2</v>
      </c>
      <c r="E728" s="29">
        <f t="shared" ref="E728:E791" si="125">C727*C727*(1-$C$7)</f>
        <v>0.7386554458270469</v>
      </c>
      <c r="F728" s="29">
        <f t="shared" ref="F728:F791" si="126">2*C727*D727*(1-$C$8)</f>
        <v>5.7235804050088809E-2</v>
      </c>
      <c r="G728" s="29">
        <f t="shared" ref="G728:G791" si="127">D727*D727*(1-$C$9)</f>
        <v>1.3911544828910782E-3</v>
      </c>
      <c r="H728" s="29">
        <f t="shared" si="120"/>
        <v>0.79728240436002673</v>
      </c>
      <c r="I728" s="23">
        <f t="shared" si="122"/>
        <v>0.92646650896549099</v>
      </c>
      <c r="J728" s="23">
        <f t="shared" ref="J728:J791" si="128">F728/H728</f>
        <v>7.1788620615591797E-2</v>
      </c>
      <c r="K728" s="23">
        <f t="shared" ref="K728:K791" si="129">G728/H728</f>
        <v>1.7448704189173077E-3</v>
      </c>
      <c r="L728" s="23">
        <f t="shared" si="121"/>
        <v>1</v>
      </c>
    </row>
    <row r="729" spans="2:12" x14ac:dyDescent="0.2">
      <c r="B729" s="42">
        <v>692</v>
      </c>
      <c r="C729" s="36">
        <f t="shared" si="123"/>
        <v>0.96201368356529005</v>
      </c>
      <c r="D729" s="35">
        <f t="shared" si="124"/>
        <v>3.7986316434709996E-2</v>
      </c>
      <c r="E729" s="29">
        <f t="shared" si="125"/>
        <v>0.73813226213846428</v>
      </c>
      <c r="F729" s="29">
        <f t="shared" si="126"/>
        <v>5.7738621644690423E-2</v>
      </c>
      <c r="G729" s="29">
        <f t="shared" si="127"/>
        <v>1.4167079257781788E-3</v>
      </c>
      <c r="H729" s="29">
        <f t="shared" si="120"/>
        <v>0.79728759170893293</v>
      </c>
      <c r="I729" s="23">
        <f t="shared" si="122"/>
        <v>0.92580427666800491</v>
      </c>
      <c r="J729" s="23">
        <f t="shared" si="128"/>
        <v>7.2418813794570075E-2</v>
      </c>
      <c r="K729" s="23">
        <f t="shared" si="129"/>
        <v>1.7769095374249582E-3</v>
      </c>
      <c r="L729" s="23">
        <f t="shared" si="121"/>
        <v>0.99999999999999989</v>
      </c>
    </row>
    <row r="730" spans="2:12" x14ac:dyDescent="0.2">
      <c r="B730" s="42">
        <v>693</v>
      </c>
      <c r="C730" s="36">
        <f t="shared" si="123"/>
        <v>0.96166024515701165</v>
      </c>
      <c r="D730" s="35">
        <f t="shared" si="124"/>
        <v>3.8339754842988398E-2</v>
      </c>
      <c r="E730" s="29">
        <f t="shared" si="125"/>
        <v>0.73759985091138569</v>
      </c>
      <c r="F730" s="29">
        <f t="shared" si="126"/>
        <v>5.8250109780300735E-2</v>
      </c>
      <c r="G730" s="29">
        <f t="shared" si="127"/>
        <v>1.4429602362779187E-3</v>
      </c>
      <c r="H730" s="29">
        <f t="shared" si="120"/>
        <v>0.79729292092796433</v>
      </c>
      <c r="I730" s="23">
        <f t="shared" si="122"/>
        <v>0.92513031478179653</v>
      </c>
      <c r="J730" s="23">
        <f t="shared" si="128"/>
        <v>7.3059860750430083E-2</v>
      </c>
      <c r="K730" s="23">
        <f t="shared" si="129"/>
        <v>1.8098244677733576E-3</v>
      </c>
      <c r="L730" s="23">
        <f t="shared" si="121"/>
        <v>1</v>
      </c>
    </row>
    <row r="731" spans="2:12" x14ac:dyDescent="0.2">
      <c r="B731" s="42">
        <v>694</v>
      </c>
      <c r="C731" s="36">
        <f t="shared" si="123"/>
        <v>0.96130033386490743</v>
      </c>
      <c r="D731" s="35">
        <f t="shared" si="124"/>
        <v>3.8699666135092611E-2</v>
      </c>
      <c r="E731" s="29">
        <f t="shared" si="125"/>
        <v>0.73705797041100862</v>
      </c>
      <c r="F731" s="29">
        <f t="shared" si="126"/>
        <v>5.8770489958259307E-2</v>
      </c>
      <c r="G731" s="29">
        <f t="shared" si="127"/>
        <v>1.4699368014204524E-3</v>
      </c>
      <c r="H731" s="29">
        <f t="shared" si="120"/>
        <v>0.7972983971706884</v>
      </c>
      <c r="I731" s="23">
        <f t="shared" si="122"/>
        <v>0.92444431473404387</v>
      </c>
      <c r="J731" s="23">
        <f t="shared" si="128"/>
        <v>7.3712038261726898E-2</v>
      </c>
      <c r="K731" s="23">
        <f t="shared" si="129"/>
        <v>1.8436470042291623E-3</v>
      </c>
      <c r="L731" s="23">
        <f t="shared" si="121"/>
        <v>0.99999999999999989</v>
      </c>
    </row>
    <row r="732" spans="2:12" x14ac:dyDescent="0.2">
      <c r="B732" s="42">
        <v>695</v>
      </c>
      <c r="C732" s="36">
        <f t="shared" si="123"/>
        <v>0.96093377341003883</v>
      </c>
      <c r="D732" s="35">
        <f t="shared" si="124"/>
        <v>3.9066226589961214E-2</v>
      </c>
      <c r="E732" s="29">
        <f t="shared" si="125"/>
        <v>0.73650637051535961</v>
      </c>
      <c r="F732" s="29">
        <f t="shared" si="126"/>
        <v>5.9299991149943207E-2</v>
      </c>
      <c r="G732" s="29">
        <f t="shared" si="127"/>
        <v>1.4976641589676339E-3</v>
      </c>
      <c r="H732" s="29">
        <f t="shared" si="120"/>
        <v>0.79730402582427051</v>
      </c>
      <c r="I732" s="23">
        <f t="shared" si="122"/>
        <v>0.9237459572011355</v>
      </c>
      <c r="J732" s="23">
        <f t="shared" si="128"/>
        <v>7.4375632417806453E-2</v>
      </c>
      <c r="K732" s="23">
        <f t="shared" si="129"/>
        <v>1.8784103810579856E-3</v>
      </c>
      <c r="L732" s="23">
        <f t="shared" si="121"/>
        <v>0.99999999999999989</v>
      </c>
    </row>
    <row r="733" spans="2:12" x14ac:dyDescent="0.2">
      <c r="B733" s="42">
        <v>696</v>
      </c>
      <c r="C733" s="36">
        <f t="shared" si="123"/>
        <v>0.9605603811460679</v>
      </c>
      <c r="D733" s="35">
        <f t="shared" si="124"/>
        <v>3.9439618853932094E-2</v>
      </c>
      <c r="E733" s="29">
        <f t="shared" si="125"/>
        <v>0.73594479235340449</v>
      </c>
      <c r="F733" s="29">
        <f t="shared" si="126"/>
        <v>5.9838850108792939E-2</v>
      </c>
      <c r="G733" s="29">
        <f t="shared" si="127"/>
        <v>1.5261700599781926E-3</v>
      </c>
      <c r="H733" s="29">
        <f t="shared" si="120"/>
        <v>0.7973098125221757</v>
      </c>
      <c r="I733" s="23">
        <f t="shared" si="122"/>
        <v>0.92303491164287599</v>
      </c>
      <c r="J733" s="23">
        <f t="shared" si="128"/>
        <v>7.5050939006383585E-2</v>
      </c>
      <c r="K733" s="23">
        <f t="shared" si="129"/>
        <v>1.9141493507402996E-3</v>
      </c>
      <c r="L733" s="23">
        <f t="shared" si="121"/>
        <v>0.99999999999999989</v>
      </c>
    </row>
    <row r="734" spans="2:12" x14ac:dyDescent="0.2">
      <c r="B734" s="42">
        <v>697</v>
      </c>
      <c r="C734" s="36">
        <f t="shared" si="123"/>
        <v>0.96017996777271797</v>
      </c>
      <c r="D734" s="35">
        <f t="shared" si="124"/>
        <v>3.9820032227282059E-2</v>
      </c>
      <c r="E734" s="29">
        <f t="shared" si="125"/>
        <v>0.73537296792450091</v>
      </c>
      <c r="F734" s="29">
        <f t="shared" si="126"/>
        <v>6.0387311697830313E-2</v>
      </c>
      <c r="G734" s="29">
        <f t="shared" si="127"/>
        <v>1.5554835353434359E-3</v>
      </c>
      <c r="H734" s="29">
        <f t="shared" si="120"/>
        <v>0.79731576315767461</v>
      </c>
      <c r="I734" s="23">
        <f t="shared" si="122"/>
        <v>0.92231083581258122</v>
      </c>
      <c r="J734" s="23">
        <f t="shared" si="128"/>
        <v>7.5738263920273594E-2</v>
      </c>
      <c r="K734" s="23">
        <f t="shared" si="129"/>
        <v>1.9509002671452621E-3</v>
      </c>
      <c r="L734" s="23">
        <f t="shared" si="121"/>
        <v>1</v>
      </c>
    </row>
    <row r="735" spans="2:12" x14ac:dyDescent="0.2">
      <c r="B735" s="42">
        <v>698</v>
      </c>
      <c r="C735" s="36">
        <f t="shared" si="123"/>
        <v>0.95979233703379396</v>
      </c>
      <c r="D735" s="35">
        <f t="shared" si="124"/>
        <v>4.0207662966205988E-2</v>
      </c>
      <c r="E735" s="29">
        <f t="shared" si="125"/>
        <v>0.73479061969807813</v>
      </c>
      <c r="F735" s="29">
        <f t="shared" si="126"/>
        <v>6.0945629233556238E-2</v>
      </c>
      <c r="G735" s="29">
        <f t="shared" si="127"/>
        <v>1.5856349665817819E-3</v>
      </c>
      <c r="H735" s="29">
        <f t="shared" si="120"/>
        <v>0.79732188389821623</v>
      </c>
      <c r="I735" s="23">
        <f t="shared" si="122"/>
        <v>0.92157337524160987</v>
      </c>
      <c r="J735" s="23">
        <f t="shared" si="128"/>
        <v>7.6437923584368059E-2</v>
      </c>
      <c r="K735" s="23">
        <f t="shared" si="129"/>
        <v>1.9887011740219581E-3</v>
      </c>
      <c r="L735" s="23">
        <f t="shared" si="121"/>
        <v>0.99999999999999989</v>
      </c>
    </row>
    <row r="736" spans="2:12" x14ac:dyDescent="0.2">
      <c r="B736" s="42">
        <v>699</v>
      </c>
      <c r="C736" s="36">
        <f t="shared" si="123"/>
        <v>0.95939728539879532</v>
      </c>
      <c r="D736" s="35">
        <f t="shared" si="124"/>
        <v>4.0602714601204633E-2</v>
      </c>
      <c r="E736" s="29">
        <f t="shared" si="125"/>
        <v>0.73419746019234711</v>
      </c>
      <c r="F736" s="29">
        <f t="shared" si="126"/>
        <v>6.1514064847173137E-2</v>
      </c>
      <c r="G736" s="29">
        <f t="shared" si="127"/>
        <v>1.6166561612040125E-3</v>
      </c>
      <c r="H736" s="29">
        <f t="shared" si="120"/>
        <v>0.79732818120072424</v>
      </c>
      <c r="I736" s="23">
        <f t="shared" si="122"/>
        <v>0.92082216269678774</v>
      </c>
      <c r="J736" s="23">
        <f t="shared" si="128"/>
        <v>7.7150245404015411E-2</v>
      </c>
      <c r="K736" s="23">
        <f t="shared" si="129"/>
        <v>2.0275918991969327E-3</v>
      </c>
      <c r="L736" s="23">
        <f t="shared" si="121"/>
        <v>1</v>
      </c>
    </row>
    <row r="737" spans="2:12" x14ac:dyDescent="0.2">
      <c r="B737" s="42">
        <v>700</v>
      </c>
      <c r="C737" s="39">
        <f t="shared" si="123"/>
        <v>0.95899460172708051</v>
      </c>
      <c r="D737" s="40">
        <f t="shared" si="124"/>
        <v>4.1005398272919449E-2</v>
      </c>
      <c r="E737" s="31">
        <f t="shared" si="125"/>
        <v>0.73359319153077018</v>
      </c>
      <c r="F737" s="31">
        <f t="shared" si="126"/>
        <v>6.2092889864139092E-2</v>
      </c>
      <c r="G737" s="31">
        <f t="shared" si="127"/>
        <v>1.6485804329868759E-3</v>
      </c>
      <c r="H737" s="31">
        <f t="shared" si="120"/>
        <v>0.79733466182789614</v>
      </c>
      <c r="I737" s="24">
        <f t="shared" si="122"/>
        <v>0.92005681760906</v>
      </c>
      <c r="J737" s="24">
        <f t="shared" si="128"/>
        <v>7.7875568236041109E-2</v>
      </c>
      <c r="K737" s="24">
        <f t="shared" si="129"/>
        <v>2.0676141548988877E-3</v>
      </c>
      <c r="L737" s="24">
        <f t="shared" si="121"/>
        <v>1</v>
      </c>
    </row>
    <row r="738" spans="2:12" x14ac:dyDescent="0.2">
      <c r="B738" s="43">
        <v>701</v>
      </c>
      <c r="C738" s="37">
        <f t="shared" si="123"/>
        <v>0.95858406691347176</v>
      </c>
      <c r="D738" s="38">
        <f t="shared" si="124"/>
        <v>4.1415933086528189E-2</v>
      </c>
      <c r="E738" s="30">
        <f t="shared" si="125"/>
        <v>0.73297750497492031</v>
      </c>
      <c r="F738" s="30">
        <f t="shared" si="126"/>
        <v>6.2682385203125524E-2</v>
      </c>
      <c r="G738" s="30">
        <f t="shared" si="127"/>
        <v>1.6814426875207454E-3</v>
      </c>
      <c r="H738" s="30">
        <f t="shared" si="120"/>
        <v>0.79734133286556663</v>
      </c>
      <c r="I738" s="22">
        <f t="shared" si="122"/>
        <v>0.91927694547160999</v>
      </c>
      <c r="J738" s="22">
        <f t="shared" si="128"/>
        <v>7.8614242883723554E-2</v>
      </c>
      <c r="K738" s="22">
        <f t="shared" si="129"/>
        <v>2.1088116446664131E-3</v>
      </c>
      <c r="L738" s="22">
        <f t="shared" si="121"/>
        <v>0.99999999999999989</v>
      </c>
    </row>
    <row r="739" spans="2:12" x14ac:dyDescent="0.2">
      <c r="B739" s="42">
        <v>702</v>
      </c>
      <c r="C739" s="36">
        <f t="shared" si="123"/>
        <v>0.95816545351410409</v>
      </c>
      <c r="D739" s="35">
        <f t="shared" si="124"/>
        <v>4.18345464858959E-2</v>
      </c>
      <c r="E739" s="29">
        <f t="shared" si="125"/>
        <v>0.73235008043227579</v>
      </c>
      <c r="F739" s="29">
        <f t="shared" si="126"/>
        <v>6.3282841795522043E-2</v>
      </c>
      <c r="G739" s="29">
        <f t="shared" si="127"/>
        <v>1.7152795134277804E-3</v>
      </c>
      <c r="H739" s="29">
        <f t="shared" si="120"/>
        <v>0.79734820174122556</v>
      </c>
      <c r="I739" s="23">
        <f t="shared" si="122"/>
        <v>0.91848213720554106</v>
      </c>
      <c r="J739" s="23">
        <f t="shared" si="128"/>
        <v>7.9366632617126162E-2</v>
      </c>
      <c r="K739" s="23">
        <f t="shared" si="129"/>
        <v>2.1512301773328182E-3</v>
      </c>
      <c r="L739" s="23">
        <f t="shared" si="121"/>
        <v>1</v>
      </c>
    </row>
    <row r="740" spans="2:12" x14ac:dyDescent="0.2">
      <c r="B740" s="42">
        <v>703</v>
      </c>
      <c r="C740" s="36">
        <f t="shared" si="123"/>
        <v>0.95773852535123638</v>
      </c>
      <c r="D740" s="35">
        <f t="shared" si="124"/>
        <v>4.2261474648763599E-2</v>
      </c>
      <c r="E740" s="29">
        <f t="shared" si="125"/>
        <v>0.73171058593738725</v>
      </c>
      <c r="F740" s="29">
        <f t="shared" si="126"/>
        <v>6.3894561026707208E-2</v>
      </c>
      <c r="G740" s="29">
        <f t="shared" si="127"/>
        <v>1.7501292796805849E-3</v>
      </c>
      <c r="H740" s="29">
        <f t="shared" si="120"/>
        <v>0.797355276243775</v>
      </c>
      <c r="I740" s="23">
        <f t="shared" si="122"/>
        <v>0.91767196849109678</v>
      </c>
      <c r="J740" s="23">
        <f t="shared" si="128"/>
        <v>8.0133113720279384E-2</v>
      </c>
      <c r="K740" s="23">
        <f t="shared" si="129"/>
        <v>2.194917788623899E-3</v>
      </c>
      <c r="L740" s="23">
        <f t="shared" si="121"/>
        <v>1</v>
      </c>
    </row>
    <row r="741" spans="2:12" x14ac:dyDescent="0.2">
      <c r="B741" s="42">
        <v>704</v>
      </c>
      <c r="C741" s="36">
        <f t="shared" si="123"/>
        <v>0.95730303709564768</v>
      </c>
      <c r="D741" s="35">
        <f t="shared" si="124"/>
        <v>4.2696962904352279E-2</v>
      </c>
      <c r="E741" s="29">
        <f t="shared" si="125"/>
        <v>0.73105867710474282</v>
      </c>
      <c r="F741" s="29">
        <f t="shared" si="126"/>
        <v>6.4517855200385152E-2</v>
      </c>
      <c r="G741" s="29">
        <f t="shared" si="127"/>
        <v>1.7860322394880883E-3</v>
      </c>
      <c r="H741" s="29">
        <f t="shared" si="120"/>
        <v>0.79736256454461596</v>
      </c>
      <c r="I741" s="23">
        <f t="shared" si="122"/>
        <v>0.91684599906224573</v>
      </c>
      <c r="J741" s="23">
        <f t="shared" si="128"/>
        <v>8.091407606680423E-2</v>
      </c>
      <c r="K741" s="23">
        <f t="shared" si="129"/>
        <v>2.2399248709501609E-3</v>
      </c>
      <c r="L741" s="23">
        <f t="shared" si="121"/>
        <v>1.0000000000000002</v>
      </c>
    </row>
    <row r="742" spans="2:12" x14ac:dyDescent="0.2">
      <c r="B742" s="42">
        <v>705</v>
      </c>
      <c r="C742" s="36">
        <f t="shared" si="123"/>
        <v>0.95685873382513753</v>
      </c>
      <c r="D742" s="35">
        <f t="shared" si="124"/>
        <v>4.3141266174862442E-2</v>
      </c>
      <c r="E742" s="29">
        <f t="shared" si="125"/>
        <v>0.73039399655154313</v>
      </c>
      <c r="F742" s="29">
        <f t="shared" si="126"/>
        <v>6.5153048027376037E-2</v>
      </c>
      <c r="G742" s="29">
        <f t="shared" si="127"/>
        <v>1.8230306412556345E-3</v>
      </c>
      <c r="H742" s="29">
        <f t="shared" si="120"/>
        <v>0.79737007522017489</v>
      </c>
      <c r="I742" s="23">
        <f t="shared" si="122"/>
        <v>0.9160037719623001</v>
      </c>
      <c r="J742" s="23">
        <f t="shared" si="128"/>
        <v>8.170992372567476E-2</v>
      </c>
      <c r="K742" s="23">
        <f t="shared" si="129"/>
        <v>2.2863043120250628E-3</v>
      </c>
      <c r="L742" s="23">
        <f t="shared" si="121"/>
        <v>0.99999999999999989</v>
      </c>
    </row>
    <row r="743" spans="2:12" x14ac:dyDescent="0.2">
      <c r="B743" s="42">
        <v>706</v>
      </c>
      <c r="C743" s="36">
        <f t="shared" si="123"/>
        <v>0.95640535055753895</v>
      </c>
      <c r="D743" s="35">
        <f t="shared" si="124"/>
        <v>4.3594649442461081E-2</v>
      </c>
      <c r="E743" s="29">
        <f t="shared" si="125"/>
        <v>0.72971617328846394</v>
      </c>
      <c r="F743" s="29">
        <f t="shared" si="126"/>
        <v>6.5800475140341222E-2</v>
      </c>
      <c r="G743" s="29">
        <f t="shared" si="127"/>
        <v>1.8611688471703303E-3</v>
      </c>
      <c r="H743" s="29">
        <f t="shared" si="120"/>
        <v>0.79737781727597556</v>
      </c>
      <c r="I743" s="23">
        <f t="shared" si="122"/>
        <v>0.91514481275807347</v>
      </c>
      <c r="J743" s="23">
        <f t="shared" si="128"/>
        <v>8.2521075598930821E-2</v>
      </c>
      <c r="K743" s="23">
        <f t="shared" si="129"/>
        <v>2.3341116429956722E-3</v>
      </c>
      <c r="L743" s="23">
        <f t="shared" si="121"/>
        <v>1</v>
      </c>
    </row>
    <row r="744" spans="2:12" x14ac:dyDescent="0.2">
      <c r="B744" s="42">
        <v>707</v>
      </c>
      <c r="C744" s="36">
        <f t="shared" si="123"/>
        <v>0.95594261175653117</v>
      </c>
      <c r="D744" s="35">
        <f t="shared" si="124"/>
        <v>4.4057388243468859E-2</v>
      </c>
      <c r="E744" s="29">
        <f t="shared" si="125"/>
        <v>0.72902482207634589</v>
      </c>
      <c r="F744" s="29">
        <f t="shared" si="126"/>
        <v>6.6460484636025302E-2</v>
      </c>
      <c r="G744" s="29">
        <f t="shared" si="127"/>
        <v>1.9004934600110723E-3</v>
      </c>
      <c r="H744" s="29">
        <f t="shared" si="120"/>
        <v>0.79738580017238225</v>
      </c>
      <c r="I744" s="23">
        <f t="shared" si="122"/>
        <v>0.91426862870989456</v>
      </c>
      <c r="J744" s="23">
        <f t="shared" si="128"/>
        <v>8.3347966093273287E-2</v>
      </c>
      <c r="K744" s="23">
        <f t="shared" si="129"/>
        <v>2.383405196832218E-3</v>
      </c>
      <c r="L744" s="23">
        <f t="shared" si="121"/>
        <v>1</v>
      </c>
    </row>
    <row r="745" spans="2:12" x14ac:dyDescent="0.2">
      <c r="B745" s="42">
        <v>708</v>
      </c>
      <c r="C745" s="36">
        <f t="shared" si="123"/>
        <v>0.95547023080840821</v>
      </c>
      <c r="D745" s="35">
        <f t="shared" si="124"/>
        <v>4.452976919159185E-2</v>
      </c>
      <c r="E745" s="29">
        <f t="shared" si="125"/>
        <v>0.72831954274660271</v>
      </c>
      <c r="F745" s="29">
        <f t="shared" si="126"/>
        <v>6.713343764670518E-2</v>
      </c>
      <c r="G745" s="29">
        <f t="shared" si="127"/>
        <v>1.9410534588357481E-3</v>
      </c>
      <c r="H745" s="29">
        <f t="shared" si="120"/>
        <v>0.79739403385214369</v>
      </c>
      <c r="I745" s="23">
        <f t="shared" si="122"/>
        <v>0.91337470789460529</v>
      </c>
      <c r="J745" s="23">
        <f t="shared" si="128"/>
        <v>8.4191045827605671E-2</v>
      </c>
      <c r="K745" s="23">
        <f t="shared" si="129"/>
        <v>2.4342462777890146E-3</v>
      </c>
      <c r="L745" s="23">
        <f t="shared" si="121"/>
        <v>0.99999999999999989</v>
      </c>
    </row>
    <row r="746" spans="2:12" x14ac:dyDescent="0.2">
      <c r="B746" s="42">
        <v>709</v>
      </c>
      <c r="C746" s="36">
        <f t="shared" si="123"/>
        <v>0.95498790946781564</v>
      </c>
      <c r="D746" s="35">
        <f t="shared" si="124"/>
        <v>4.5012090532184364E-2</v>
      </c>
      <c r="E746" s="29">
        <f t="shared" si="125"/>
        <v>0.72759991948297498</v>
      </c>
      <c r="F746" s="29">
        <f t="shared" si="126"/>
        <v>6.7819708942652643E-2</v>
      </c>
      <c r="G746" s="29">
        <f t="shared" si="127"/>
        <v>1.9829003442564429E-3</v>
      </c>
      <c r="H746" s="29">
        <f t="shared" si="120"/>
        <v>0.79740252876988404</v>
      </c>
      <c r="I746" s="23">
        <f t="shared" si="122"/>
        <v>0.91246251827845304</v>
      </c>
      <c r="J746" s="23">
        <f t="shared" si="128"/>
        <v>8.5050782378725293E-2</v>
      </c>
      <c r="K746" s="23">
        <f t="shared" si="129"/>
        <v>2.4866993428217131E-3</v>
      </c>
      <c r="L746" s="23">
        <f t="shared" si="121"/>
        <v>1</v>
      </c>
    </row>
    <row r="747" spans="2:12" x14ac:dyDescent="0.2">
      <c r="B747" s="42">
        <v>710</v>
      </c>
      <c r="C747" s="39">
        <f t="shared" si="123"/>
        <v>0.95449533727031532</v>
      </c>
      <c r="D747" s="40">
        <f t="shared" si="124"/>
        <v>4.5504662729684717E-2</v>
      </c>
      <c r="E747" s="31">
        <f t="shared" si="125"/>
        <v>0.72686552006207794</v>
      </c>
      <c r="F747" s="31">
        <f t="shared" si="126"/>
        <v>6.8519687567542231E-2</v>
      </c>
      <c r="G747" s="31">
        <f t="shared" si="127"/>
        <v>2.026088294077561E-3</v>
      </c>
      <c r="H747" s="31">
        <f t="shared" si="120"/>
        <v>0.79741129592369775</v>
      </c>
      <c r="I747" s="24">
        <f t="shared" si="122"/>
        <v>0.91153150673655603</v>
      </c>
      <c r="J747" s="24">
        <f t="shared" si="128"/>
        <v>8.5927661067518549E-2</v>
      </c>
      <c r="K747" s="24">
        <f t="shared" si="129"/>
        <v>2.5408321959254415E-3</v>
      </c>
      <c r="L747" s="24">
        <f t="shared" si="121"/>
        <v>1</v>
      </c>
    </row>
    <row r="748" spans="2:12" x14ac:dyDescent="0.2">
      <c r="B748" s="42">
        <v>711</v>
      </c>
      <c r="C748" s="36">
        <f t="shared" si="123"/>
        <v>0.95399219090946574</v>
      </c>
      <c r="D748" s="35">
        <f t="shared" si="124"/>
        <v>4.6007809090534299E-2</v>
      </c>
      <c r="E748" s="29">
        <f t="shared" si="125"/>
        <v>0.72611589505000607</v>
      </c>
      <c r="F748" s="29">
        <f t="shared" si="126"/>
        <v>6.9233777508870525E-2</v>
      </c>
      <c r="G748" s="29">
        <f t="shared" si="127"/>
        <v>2.0706743301423572E-3</v>
      </c>
      <c r="H748" s="29">
        <f t="shared" si="120"/>
        <v>0.79742034688901897</v>
      </c>
      <c r="I748" s="23">
        <f t="shared" si="122"/>
        <v>0.91058109801537745</v>
      </c>
      <c r="J748" s="23">
        <f t="shared" si="128"/>
        <v>8.6822185788176465E-2</v>
      </c>
      <c r="K748" s="23">
        <f t="shared" si="129"/>
        <v>2.5967161964460675E-3</v>
      </c>
      <c r="L748" s="23">
        <f t="shared" si="121"/>
        <v>1</v>
      </c>
    </row>
    <row r="749" spans="2:12" x14ac:dyDescent="0.2">
      <c r="B749" s="42">
        <v>712</v>
      </c>
      <c r="C749" s="36">
        <f t="shared" si="123"/>
        <v>0.95347813357592659</v>
      </c>
      <c r="D749" s="35">
        <f t="shared" si="124"/>
        <v>4.6521866424073466E-2</v>
      </c>
      <c r="E749" s="29">
        <f t="shared" si="125"/>
        <v>0.7253505769520453</v>
      </c>
      <c r="F749" s="29">
        <f t="shared" si="126"/>
        <v>6.9962398405597856E-2</v>
      </c>
      <c r="G749" s="29">
        <f t="shared" si="127"/>
        <v>2.1167184973110505E-3</v>
      </c>
      <c r="H749" s="29">
        <f t="shared" si="120"/>
        <v>0.79742969385495421</v>
      </c>
      <c r="I749" s="23">
        <f t="shared" si="122"/>
        <v>0.90961069363436631</v>
      </c>
      <c r="J749" s="23">
        <f t="shared" si="128"/>
        <v>8.773487988312037E-2</v>
      </c>
      <c r="K749" s="23">
        <f t="shared" si="129"/>
        <v>2.6544264825132833E-3</v>
      </c>
      <c r="L749" s="23">
        <f t="shared" si="121"/>
        <v>0.99999999999999989</v>
      </c>
    </row>
    <row r="750" spans="2:12" x14ac:dyDescent="0.2">
      <c r="B750" s="42">
        <v>713</v>
      </c>
      <c r="C750" s="36">
        <f t="shared" si="123"/>
        <v>0.95295281425589196</v>
      </c>
      <c r="D750" s="35">
        <f t="shared" si="124"/>
        <v>4.7047185744108024E-2</v>
      </c>
      <c r="E750" s="29">
        <f t="shared" si="125"/>
        <v>0.72456907931232362</v>
      </c>
      <c r="F750" s="29">
        <f t="shared" si="126"/>
        <v>7.070598629537965E-2</v>
      </c>
      <c r="G750" s="29">
        <f t="shared" si="127"/>
        <v>2.1642840555793339E-3</v>
      </c>
      <c r="H750" s="29">
        <f t="shared" si="120"/>
        <v>0.79743934966328256</v>
      </c>
      <c r="I750" s="23">
        <f t="shared" si="122"/>
        <v>0.9086196707226345</v>
      </c>
      <c r="J750" s="23">
        <f t="shared" si="128"/>
        <v>8.8666287066515012E-2</v>
      </c>
      <c r="K750" s="23">
        <f t="shared" si="129"/>
        <v>2.714042210850517E-3</v>
      </c>
      <c r="L750" s="23">
        <f t="shared" si="121"/>
        <v>1</v>
      </c>
    </row>
    <row r="751" spans="2:12" x14ac:dyDescent="0.2">
      <c r="B751" s="42">
        <v>714</v>
      </c>
      <c r="C751" s="36">
        <f t="shared" si="123"/>
        <v>0.95241586698594272</v>
      </c>
      <c r="D751" s="35">
        <f t="shared" si="124"/>
        <v>4.7584133014057325E-2</v>
      </c>
      <c r="E751" s="29">
        <f t="shared" si="125"/>
        <v>0.72377089575998488</v>
      </c>
      <c r="F751" s="29">
        <f t="shared" si="126"/>
        <v>7.1464994403921858E-2</v>
      </c>
      <c r="G751" s="29">
        <f t="shared" si="127"/>
        <v>2.2134376864406014E-3</v>
      </c>
      <c r="H751" s="29">
        <f t="shared" si="120"/>
        <v>0.79744932785034728</v>
      </c>
      <c r="I751" s="23">
        <f t="shared" si="122"/>
        <v>0.90760738078621939</v>
      </c>
      <c r="J751" s="23">
        <f t="shared" si="128"/>
        <v>8.9616972399446659E-2</v>
      </c>
      <c r="K751" s="23">
        <f t="shared" si="129"/>
        <v>2.7756468143339944E-3</v>
      </c>
      <c r="L751" s="23">
        <f t="shared" si="121"/>
        <v>1</v>
      </c>
    </row>
    <row r="752" spans="2:12" x14ac:dyDescent="0.2">
      <c r="B752" s="42">
        <v>715</v>
      </c>
      <c r="C752" s="36">
        <f t="shared" si="123"/>
        <v>0.95186691006116697</v>
      </c>
      <c r="D752" s="35">
        <f t="shared" si="124"/>
        <v>4.8133089938832981E-2</v>
      </c>
      <c r="E752" s="29">
        <f t="shared" si="125"/>
        <v>0.7229554989982081</v>
      </c>
      <c r="F752" s="29">
        <f t="shared" si="126"/>
        <v>7.2239893979176378E-2</v>
      </c>
      <c r="G752" s="29">
        <f t="shared" si="127"/>
        <v>2.2642497146995004E-3</v>
      </c>
      <c r="H752" s="29">
        <f t="shared" si="120"/>
        <v>0.79745964269208403</v>
      </c>
      <c r="I752" s="23">
        <f t="shared" si="122"/>
        <v>0.90657314840113667</v>
      </c>
      <c r="J752" s="23">
        <f t="shared" si="128"/>
        <v>9.0587523320060634E-2</v>
      </c>
      <c r="K752" s="23">
        <f t="shared" si="129"/>
        <v>2.8393282788026614E-3</v>
      </c>
      <c r="L752" s="23">
        <f t="shared" si="121"/>
        <v>0.99999999999999989</v>
      </c>
    </row>
    <row r="753" spans="2:12" x14ac:dyDescent="0.2">
      <c r="B753" s="42">
        <v>716</v>
      </c>
      <c r="C753" s="36">
        <f t="shared" si="123"/>
        <v>0.95130554519314403</v>
      </c>
      <c r="D753" s="35">
        <f t="shared" si="124"/>
        <v>4.8694454806855955E-2</v>
      </c>
      <c r="E753" s="29">
        <f t="shared" si="125"/>
        <v>0.72212233973210671</v>
      </c>
      <c r="F753" s="29">
        <f t="shared" si="126"/>
        <v>7.3031175173286458E-2</v>
      </c>
      <c r="G753" s="29">
        <f t="shared" si="127"/>
        <v>2.3167943470597846E-3</v>
      </c>
      <c r="H753" s="29">
        <f t="shared" si="120"/>
        <v>0.79747030925245299</v>
      </c>
      <c r="I753" s="23">
        <f t="shared" si="122"/>
        <v>0.9055162698270518</v>
      </c>
      <c r="J753" s="23">
        <f t="shared" si="128"/>
        <v>9.157855073218428E-2</v>
      </c>
      <c r="K753" s="23">
        <f t="shared" si="129"/>
        <v>2.9051794407638108E-3</v>
      </c>
      <c r="L753" s="23">
        <f t="shared" si="121"/>
        <v>0.99999999999999989</v>
      </c>
    </row>
    <row r="754" spans="2:12" x14ac:dyDescent="0.2">
      <c r="B754" s="42">
        <v>717</v>
      </c>
      <c r="C754" s="36">
        <f t="shared" si="123"/>
        <v>0.95073135661409669</v>
      </c>
      <c r="D754" s="35">
        <f t="shared" si="124"/>
        <v>4.9268643385903324E-2</v>
      </c>
      <c r="E754" s="29">
        <f t="shared" si="125"/>
        <v>0.72127084553123422</v>
      </c>
      <c r="F754" s="29">
        <f t="shared" si="126"/>
        <v>7.3839347975402911E-2</v>
      </c>
      <c r="G754" s="29">
        <f t="shared" si="127"/>
        <v>2.3711499289369368E-3</v>
      </c>
      <c r="H754" s="29">
        <f t="shared" si="120"/>
        <v>0.79748134343557409</v>
      </c>
      <c r="I754" s="23">
        <f t="shared" si="122"/>
        <v>0.90443601153599062</v>
      </c>
      <c r="J754" s="23">
        <f t="shared" si="128"/>
        <v>9.2590690156211977E-2</v>
      </c>
      <c r="K754" s="23">
        <f t="shared" si="129"/>
        <v>2.9732983077973337E-3</v>
      </c>
      <c r="L754" s="23">
        <f t="shared" si="121"/>
        <v>1</v>
      </c>
    </row>
    <row r="755" spans="2:12" x14ac:dyDescent="0.2">
      <c r="B755" s="42">
        <v>718</v>
      </c>
      <c r="C755" s="36">
        <f t="shared" si="123"/>
        <v>0.95014391012321486</v>
      </c>
      <c r="D755" s="35">
        <f t="shared" si="124"/>
        <v>4.9856089876785185E-2</v>
      </c>
      <c r="E755" s="29">
        <f t="shared" si="125"/>
        <v>0.72040041962207668</v>
      </c>
      <c r="F755" s="29">
        <f t="shared" si="126"/>
        <v>7.4664943198716721E-2</v>
      </c>
      <c r="G755" s="29">
        <f t="shared" si="127"/>
        <v>2.4273992210873153E-3</v>
      </c>
      <c r="H755" s="29">
        <f t="shared" si="120"/>
        <v>0.7974927620418808</v>
      </c>
      <c r="I755" s="23">
        <f t="shared" si="122"/>
        <v>0.90333160865006623</v>
      </c>
      <c r="J755" s="23">
        <f t="shared" si="128"/>
        <v>9.3624602946296889E-2</v>
      </c>
      <c r="K755" s="23">
        <f t="shared" si="129"/>
        <v>3.0437884036367455E-3</v>
      </c>
      <c r="L755" s="23">
        <f t="shared" si="121"/>
        <v>0.99999999999999989</v>
      </c>
    </row>
    <row r="756" spans="2:12" x14ac:dyDescent="0.2">
      <c r="B756" s="42">
        <v>719</v>
      </c>
      <c r="C756" s="36">
        <f t="shared" si="123"/>
        <v>0.94954275207080874</v>
      </c>
      <c r="D756" s="35">
        <f t="shared" si="124"/>
        <v>5.0457247929191228E-2</v>
      </c>
      <c r="E756" s="29">
        <f t="shared" si="125"/>
        <v>0.71951043960555272</v>
      </c>
      <c r="F756" s="29">
        <f t="shared" si="126"/>
        <v>7.5508513525299054E-2</v>
      </c>
      <c r="G756" s="29">
        <f t="shared" si="127"/>
        <v>2.4856296978020822E-3</v>
      </c>
      <c r="H756" s="29">
        <f t="shared" si="120"/>
        <v>0.79750458282865389</v>
      </c>
      <c r="I756" s="23">
        <f t="shared" si="122"/>
        <v>0.9022022632817166</v>
      </c>
      <c r="J756" s="23">
        <f t="shared" si="128"/>
        <v>9.4680977578184361E-2</v>
      </c>
      <c r="K756" s="23">
        <f t="shared" si="129"/>
        <v>3.1167591400990441E-3</v>
      </c>
      <c r="L756" s="23">
        <f t="shared" si="121"/>
        <v>1</v>
      </c>
    </row>
    <row r="757" spans="2:12" x14ac:dyDescent="0.2">
      <c r="B757" s="42">
        <v>720</v>
      </c>
      <c r="C757" s="39">
        <f t="shared" si="123"/>
        <v>0.94892740827558331</v>
      </c>
      <c r="D757" s="40">
        <f t="shared" si="124"/>
        <v>5.1072591724416701E-2</v>
      </c>
      <c r="E757" s="31">
        <f t="shared" si="125"/>
        <v>0.71860025609413369</v>
      </c>
      <c r="F757" s="31">
        <f t="shared" si="126"/>
        <v>7.637063461260174E-2</v>
      </c>
      <c r="G757" s="31">
        <f t="shared" si="127"/>
        <v>2.5459338685878724E-3</v>
      </c>
      <c r="H757" s="31">
        <f t="shared" si="120"/>
        <v>0.79751682457532336</v>
      </c>
      <c r="I757" s="24">
        <f t="shared" si="122"/>
        <v>0.90104714276941722</v>
      </c>
      <c r="J757" s="24">
        <f t="shared" si="128"/>
        <v>9.5760531012331937E-2</v>
      </c>
      <c r="K757" s="24">
        <f t="shared" si="129"/>
        <v>3.1923262182507297E-3</v>
      </c>
      <c r="L757" s="24">
        <f t="shared" si="121"/>
        <v>0.99999999999999989</v>
      </c>
    </row>
    <row r="758" spans="2:12" x14ac:dyDescent="0.2">
      <c r="B758" s="42">
        <v>721</v>
      </c>
      <c r="C758" s="37">
        <f t="shared" si="123"/>
        <v>0.94829738286991583</v>
      </c>
      <c r="D758" s="38">
        <f t="shared" si="124"/>
        <v>5.1702617130084186E-2</v>
      </c>
      <c r="E758" s="30">
        <f t="shared" si="125"/>
        <v>0.71766919126276252</v>
      </c>
      <c r="F758" s="30">
        <f t="shared" si="126"/>
        <v>7.725190626575458E-2</v>
      </c>
      <c r="G758" s="30">
        <f t="shared" si="127"/>
        <v>2.6084096254489573E-3</v>
      </c>
      <c r="H758" s="30">
        <f t="shared" si="120"/>
        <v>0.79752950715396609</v>
      </c>
      <c r="I758" s="22">
        <f t="shared" si="122"/>
        <v>0.89986537780126774</v>
      </c>
      <c r="J758" s="22">
        <f t="shared" si="128"/>
        <v>9.6864010137296161E-2</v>
      </c>
      <c r="K758" s="22">
        <f t="shared" si="129"/>
        <v>3.2706120614361092E-3</v>
      </c>
      <c r="L758" s="22">
        <f t="shared" si="121"/>
        <v>1</v>
      </c>
    </row>
    <row r="759" spans="2:12" x14ac:dyDescent="0.2">
      <c r="B759" s="42">
        <v>722</v>
      </c>
      <c r="C759" s="36">
        <f t="shared" si="123"/>
        <v>0.94765215706757711</v>
      </c>
      <c r="D759" s="35">
        <f t="shared" si="124"/>
        <v>5.2347842932422846E-2</v>
      </c>
      <c r="E759" s="29">
        <f t="shared" si="125"/>
        <v>0.71671653730727158</v>
      </c>
      <c r="F759" s="29">
        <f t="shared" si="126"/>
        <v>7.8152953680102666E-2</v>
      </c>
      <c r="G759" s="29">
        <f t="shared" si="127"/>
        <v>2.6731606181000745E-3</v>
      </c>
      <c r="H759" s="29">
        <f t="shared" ref="H759:H822" si="130">E759+F759+G759</f>
        <v>0.79754265160547433</v>
      </c>
      <c r="I759" s="23">
        <f t="shared" si="122"/>
        <v>0.89865606041821378</v>
      </c>
      <c r="J759" s="23">
        <f t="shared" si="128"/>
        <v>9.7992193298726674E-2</v>
      </c>
      <c r="K759" s="23">
        <f t="shared" si="129"/>
        <v>3.3517462830595104E-3</v>
      </c>
      <c r="L759" s="23">
        <f t="shared" ref="L759:L822" si="131">I759+J759+K759</f>
        <v>1</v>
      </c>
    </row>
    <row r="760" spans="2:12" x14ac:dyDescent="0.2">
      <c r="B760" s="42">
        <v>723</v>
      </c>
      <c r="C760" s="36">
        <f t="shared" si="123"/>
        <v>0.9469911878478442</v>
      </c>
      <c r="D760" s="35">
        <f t="shared" si="124"/>
        <v>5.3008812152155763E-2</v>
      </c>
      <c r="E760" s="29">
        <f t="shared" si="125"/>
        <v>0.71574155480348089</v>
      </c>
      <c r="F760" s="29">
        <f t="shared" si="126"/>
        <v>7.9074428758755894E-2</v>
      </c>
      <c r="G760" s="29">
        <f t="shared" si="127"/>
        <v>2.7402966596776126E-3</v>
      </c>
      <c r="H760" s="29">
        <f t="shared" si="130"/>
        <v>0.79755628022191438</v>
      </c>
      <c r="I760" s="23">
        <f t="shared" ref="I760:I823" si="132">E760/H760</f>
        <v>0.89741824188799679</v>
      </c>
      <c r="J760" s="23">
        <f t="shared" si="128"/>
        <v>9.9145891919694987E-2</v>
      </c>
      <c r="K760" s="23">
        <f t="shared" si="129"/>
        <v>3.4358661923082649E-3</v>
      </c>
      <c r="L760" s="23">
        <f t="shared" si="131"/>
        <v>1</v>
      </c>
    </row>
    <row r="761" spans="2:12" x14ac:dyDescent="0.2">
      <c r="B761" s="42">
        <v>724</v>
      </c>
      <c r="C761" s="36">
        <f t="shared" si="123"/>
        <v>0.94631390654941716</v>
      </c>
      <c r="D761" s="35">
        <f t="shared" si="124"/>
        <v>5.3686093450582825E-2</v>
      </c>
      <c r="E761" s="29">
        <f t="shared" si="125"/>
        <v>0.71474347095959234</v>
      </c>
      <c r="F761" s="29">
        <f t="shared" si="126"/>
        <v>8.0017011510278915E-2</v>
      </c>
      <c r="G761" s="29">
        <f t="shared" si="127"/>
        <v>2.8099341657825366E-3</v>
      </c>
      <c r="H761" s="29">
        <f t="shared" si="130"/>
        <v>0.79757041663565387</v>
      </c>
      <c r="I761" s="23">
        <f t="shared" si="132"/>
        <v>0.89615093044016636</v>
      </c>
      <c r="J761" s="23">
        <f t="shared" si="128"/>
        <v>0.10032595221850146</v>
      </c>
      <c r="K761" s="23">
        <f t="shared" si="129"/>
        <v>3.5231173413320955E-3</v>
      </c>
      <c r="L761" s="23">
        <f t="shared" si="131"/>
        <v>1</v>
      </c>
    </row>
    <row r="762" spans="2:12" x14ac:dyDescent="0.2">
      <c r="B762" s="42">
        <v>725</v>
      </c>
      <c r="C762" s="36">
        <f t="shared" si="123"/>
        <v>0.94561971736696249</v>
      </c>
      <c r="D762" s="35">
        <f t="shared" si="124"/>
        <v>5.4380282633037486E-2</v>
      </c>
      <c r="E762" s="29">
        <f t="shared" si="125"/>
        <v>0.71372147775386863</v>
      </c>
      <c r="F762" s="29">
        <f t="shared" si="126"/>
        <v>8.0981411532033379E-2</v>
      </c>
      <c r="G762" s="29">
        <f t="shared" si="127"/>
        <v>2.882196629984712E-3</v>
      </c>
      <c r="H762" s="29">
        <f t="shared" si="130"/>
        <v>0.79758508591588673</v>
      </c>
      <c r="I762" s="23">
        <f t="shared" si="132"/>
        <v>0.89485308885168602</v>
      </c>
      <c r="J762" s="23">
        <f t="shared" si="128"/>
        <v>0.10153325703055294</v>
      </c>
      <c r="K762" s="23">
        <f t="shared" si="129"/>
        <v>3.6136541177610088E-3</v>
      </c>
      <c r="L762" s="23">
        <f t="shared" si="131"/>
        <v>1</v>
      </c>
    </row>
    <row r="763" spans="2:12" x14ac:dyDescent="0.2">
      <c r="B763" s="42">
        <v>726</v>
      </c>
      <c r="C763" s="36">
        <f t="shared" si="123"/>
        <v>0.94490799574245554</v>
      </c>
      <c r="D763" s="35">
        <f t="shared" si="124"/>
        <v>5.5092004257544416E-2</v>
      </c>
      <c r="E763" s="29">
        <f t="shared" si="125"/>
        <v>0.71267472994891967</v>
      </c>
      <c r="F763" s="29">
        <f t="shared" si="126"/>
        <v>8.1968369585098774E-2</v>
      </c>
      <c r="G763" s="29">
        <f t="shared" si="127"/>
        <v>2.9572151392490385E-3</v>
      </c>
      <c r="H763" s="29">
        <f t="shared" si="130"/>
        <v>0.79760031467326753</v>
      </c>
      <c r="I763" s="23">
        <f t="shared" si="132"/>
        <v>0.89352363187176376</v>
      </c>
      <c r="J763" s="23">
        <f t="shared" si="128"/>
        <v>0.10276872774138342</v>
      </c>
      <c r="K763" s="23">
        <f t="shared" si="129"/>
        <v>3.7076403868527121E-3</v>
      </c>
      <c r="L763" s="23">
        <f t="shared" si="131"/>
        <v>0.99999999999999989</v>
      </c>
    </row>
    <row r="764" spans="2:12" x14ac:dyDescent="0.2">
      <c r="B764" s="42">
        <v>727</v>
      </c>
      <c r="C764" s="36">
        <f t="shared" si="123"/>
        <v>0.94417808664277858</v>
      </c>
      <c r="D764" s="35">
        <f t="shared" si="124"/>
        <v>5.5821913357221399E-2</v>
      </c>
      <c r="E764" s="29">
        <f t="shared" si="125"/>
        <v>0.71160234297316538</v>
      </c>
      <c r="F764" s="29">
        <f t="shared" si="126"/>
        <v>8.2978659267143207E-2</v>
      </c>
      <c r="G764" s="29">
        <f t="shared" si="127"/>
        <v>3.0351289331132921E-3</v>
      </c>
      <c r="H764" s="29">
        <f t="shared" si="130"/>
        <v>0.79761613117342189</v>
      </c>
      <c r="I764" s="23">
        <f t="shared" si="132"/>
        <v>0.89216142347357452</v>
      </c>
      <c r="J764" s="23">
        <f t="shared" si="128"/>
        <v>0.1040333263384082</v>
      </c>
      <c r="K764" s="23">
        <f t="shared" si="129"/>
        <v>3.8052501880172962E-3</v>
      </c>
      <c r="L764" s="23">
        <f t="shared" si="131"/>
        <v>1</v>
      </c>
    </row>
    <row r="765" spans="2:12" x14ac:dyDescent="0.2">
      <c r="B765" s="42">
        <v>728</v>
      </c>
      <c r="C765" s="36">
        <f t="shared" si="123"/>
        <v>0.94342930271424397</v>
      </c>
      <c r="D765" s="35">
        <f t="shared" si="124"/>
        <v>5.6570697285756082E-2</v>
      </c>
      <c r="E765" s="29">
        <f t="shared" si="125"/>
        <v>0.71050339065924528</v>
      </c>
      <c r="F765" s="29">
        <f t="shared" si="126"/>
        <v>8.401308879009825E-2</v>
      </c>
      <c r="G765" s="29">
        <f t="shared" si="127"/>
        <v>3.1160860108611329E-3</v>
      </c>
      <c r="H765" s="29">
        <f t="shared" si="130"/>
        <v>0.79763256546020467</v>
      </c>
      <c r="I765" s="23">
        <f t="shared" si="132"/>
        <v>0.89076527391946558</v>
      </c>
      <c r="J765" s="23">
        <f t="shared" si="128"/>
        <v>0.10532805758955664</v>
      </c>
      <c r="K765" s="23">
        <f t="shared" si="129"/>
        <v>3.9066684909777544E-3</v>
      </c>
      <c r="L765" s="23">
        <f t="shared" si="131"/>
        <v>1</v>
      </c>
    </row>
    <row r="766" spans="2:12" x14ac:dyDescent="0.2">
      <c r="B766" s="42">
        <v>729</v>
      </c>
      <c r="C766" s="36">
        <f t="shared" si="123"/>
        <v>0.94266092230384113</v>
      </c>
      <c r="D766" s="35">
        <f t="shared" si="124"/>
        <v>5.7339077696158855E-2</v>
      </c>
      <c r="E766" s="29">
        <f t="shared" si="125"/>
        <v>0.70937690282824795</v>
      </c>
      <c r="F766" s="29">
        <f t="shared" si="126"/>
        <v>8.5072502870008934E-2</v>
      </c>
      <c r="G766" s="29">
        <f t="shared" si="127"/>
        <v>3.2002437913966507E-3</v>
      </c>
      <c r="H766" s="29">
        <f t="shared" si="130"/>
        <v>0.79764964948965345</v>
      </c>
      <c r="I766" s="23">
        <f t="shared" si="132"/>
        <v>0.88933393662507898</v>
      </c>
      <c r="J766" s="23">
        <f t="shared" si="128"/>
        <v>0.10665397135752447</v>
      </c>
      <c r="K766" s="23">
        <f t="shared" si="129"/>
        <v>4.0120920173966198E-3</v>
      </c>
      <c r="L766" s="23">
        <f t="shared" si="131"/>
        <v>1.0000000000000002</v>
      </c>
    </row>
    <row r="767" spans="2:12" x14ac:dyDescent="0.2">
      <c r="B767" s="42">
        <v>730</v>
      </c>
      <c r="C767" s="39">
        <f t="shared" si="123"/>
        <v>0.94187218733604738</v>
      </c>
      <c r="D767" s="40">
        <f t="shared" si="124"/>
        <v>5.8127812663952644E-2</v>
      </c>
      <c r="E767" s="31">
        <f t="shared" si="125"/>
        <v>0.70822186270766652</v>
      </c>
      <c r="F767" s="31">
        <f t="shared" si="126"/>
        <v>8.6157784736989651E-2</v>
      </c>
      <c r="G767" s="31">
        <f t="shared" si="127"/>
        <v>3.2877698310461419E-3</v>
      </c>
      <c r="H767" s="31">
        <f t="shared" si="130"/>
        <v>0.79766741727570234</v>
      </c>
      <c r="I767" s="24">
        <f t="shared" si="132"/>
        <v>0.88786610480653461</v>
      </c>
      <c r="J767" s="24">
        <f t="shared" si="128"/>
        <v>0.1080121650590254</v>
      </c>
      <c r="K767" s="24">
        <f t="shared" si="129"/>
        <v>4.1217301344399424E-3</v>
      </c>
      <c r="L767" s="24">
        <f t="shared" si="131"/>
        <v>1</v>
      </c>
    </row>
    <row r="768" spans="2:12" x14ac:dyDescent="0.2">
      <c r="B768" s="42">
        <v>731</v>
      </c>
      <c r="C768" s="36">
        <f t="shared" si="123"/>
        <v>0.94106230103297805</v>
      </c>
      <c r="D768" s="35">
        <f t="shared" si="124"/>
        <v>5.8937698967021945E-2</v>
      </c>
      <c r="E768" s="29">
        <f t="shared" si="125"/>
        <v>0.70703720416992066</v>
      </c>
      <c r="F768" s="29">
        <f t="shared" si="126"/>
        <v>8.7269858273818168E-2</v>
      </c>
      <c r="G768" s="29">
        <f t="shared" si="127"/>
        <v>3.3788426050955734E-3</v>
      </c>
      <c r="H768" s="29">
        <f t="shared" si="130"/>
        <v>0.79768590504883441</v>
      </c>
      <c r="I768" s="23">
        <f t="shared" si="132"/>
        <v>0.88636040789342485</v>
      </c>
      <c r="J768" s="23">
        <f t="shared" si="128"/>
        <v>0.10940378627910631</v>
      </c>
      <c r="K768" s="23">
        <f t="shared" si="129"/>
        <v>4.2358058274687962E-3</v>
      </c>
      <c r="L768" s="23">
        <f t="shared" si="131"/>
        <v>0.99999999999999989</v>
      </c>
    </row>
    <row r="769" spans="2:12" x14ac:dyDescent="0.2">
      <c r="B769" s="42">
        <v>732</v>
      </c>
      <c r="C769" s="36">
        <f t="shared" si="123"/>
        <v>0.94023042546448299</v>
      </c>
      <c r="D769" s="35">
        <f t="shared" si="124"/>
        <v>5.9769574535516991E-2</v>
      </c>
      <c r="E769" s="29">
        <f t="shared" si="125"/>
        <v>0.7058218087771102</v>
      </c>
      <c r="F769" s="29">
        <f t="shared" si="126"/>
        <v>8.8409690292346466E-2</v>
      </c>
      <c r="G769" s="29">
        <f t="shared" si="127"/>
        <v>3.4736523595272997E-3</v>
      </c>
      <c r="H769" s="29">
        <f t="shared" si="130"/>
        <v>0.79770515142898402</v>
      </c>
      <c r="I769" s="23">
        <f t="shared" si="132"/>
        <v>0.88481540768882228</v>
      </c>
      <c r="J769" s="23">
        <f t="shared" si="128"/>
        <v>0.11083003555132133</v>
      </c>
      <c r="K769" s="23">
        <f t="shared" si="129"/>
        <v>4.3545567598563296E-3</v>
      </c>
      <c r="L769" s="23">
        <f t="shared" si="131"/>
        <v>0.99999999999999989</v>
      </c>
    </row>
    <row r="770" spans="2:12" x14ac:dyDescent="0.2">
      <c r="B770" s="42">
        <v>733</v>
      </c>
      <c r="C770" s="36">
        <f t="shared" si="123"/>
        <v>0.93937567891349139</v>
      </c>
      <c r="D770" s="35">
        <f t="shared" si="124"/>
        <v>6.0624321086508594E-2</v>
      </c>
      <c r="E770" s="29">
        <f t="shared" si="125"/>
        <v>0.70457450261639076</v>
      </c>
      <c r="F770" s="29">
        <f t="shared" si="126"/>
        <v>8.9578292957604264E-2</v>
      </c>
      <c r="G770" s="29">
        <f t="shared" si="127"/>
        <v>3.572402040156721E-3</v>
      </c>
      <c r="H770" s="29">
        <f t="shared" si="130"/>
        <v>0.79772519761415173</v>
      </c>
      <c r="I770" s="23">
        <f t="shared" si="132"/>
        <v>0.88322959425581959</v>
      </c>
      <c r="J770" s="23">
        <f t="shared" si="128"/>
        <v>0.11229216931534361</v>
      </c>
      <c r="K770" s="23">
        <f t="shared" si="129"/>
        <v>4.478236428836789E-3</v>
      </c>
      <c r="L770" s="23">
        <f t="shared" si="131"/>
        <v>1</v>
      </c>
    </row>
    <row r="771" spans="2:12" x14ac:dyDescent="0.2">
      <c r="B771" s="42">
        <v>734</v>
      </c>
      <c r="C771" s="36">
        <f t="shared" si="123"/>
        <v>0.93849713304047078</v>
      </c>
      <c r="D771" s="35">
        <f t="shared" si="124"/>
        <v>6.1502866959529258E-2</v>
      </c>
      <c r="E771" s="29">
        <f t="shared" si="125"/>
        <v>0.70329405290894365</v>
      </c>
      <c r="F771" s="29">
        <f t="shared" si="126"/>
        <v>9.0776726370217747E-2</v>
      </c>
      <c r="G771" s="29">
        <f t="shared" si="127"/>
        <v>3.6753083072000904E-3</v>
      </c>
      <c r="H771" s="29">
        <f t="shared" si="130"/>
        <v>0.79774608758636145</v>
      </c>
      <c r="I771" s="23">
        <f t="shared" si="132"/>
        <v>0.88160138150825751</v>
      </c>
      <c r="J771" s="23">
        <f t="shared" si="128"/>
        <v>0.11379150306442656</v>
      </c>
      <c r="K771" s="23">
        <f t="shared" si="129"/>
        <v>4.6071154273159796E-3</v>
      </c>
      <c r="L771" s="23">
        <f t="shared" si="131"/>
        <v>1</v>
      </c>
    </row>
    <row r="772" spans="2:12" x14ac:dyDescent="0.2">
      <c r="B772" s="42">
        <v>735</v>
      </c>
      <c r="C772" s="36">
        <f t="shared" si="123"/>
        <v>0.93759380982926643</v>
      </c>
      <c r="D772" s="35">
        <f t="shared" si="124"/>
        <v>6.2406190170733518E-2</v>
      </c>
      <c r="E772" s="29">
        <f t="shared" si="125"/>
        <v>0.7019791643739709</v>
      </c>
      <c r="F772" s="29">
        <f t="shared" si="126"/>
        <v>9.2006101318568595E-2</v>
      </c>
      <c r="G772" s="29">
        <f t="shared" si="127"/>
        <v>3.7826026442415559E-3</v>
      </c>
      <c r="H772" s="29">
        <f t="shared" si="130"/>
        <v>0.79776786833678104</v>
      </c>
      <c r="I772" s="23">
        <f t="shared" si="132"/>
        <v>0.879929102481259</v>
      </c>
      <c r="J772" s="23">
        <f t="shared" si="128"/>
        <v>0.1153294146960151</v>
      </c>
      <c r="K772" s="23">
        <f t="shared" si="129"/>
        <v>4.7414828227259637E-3</v>
      </c>
      <c r="L772" s="23">
        <f t="shared" si="131"/>
        <v>1</v>
      </c>
    </row>
    <row r="773" spans="2:12" x14ac:dyDescent="0.2">
      <c r="B773" s="42">
        <v>736</v>
      </c>
      <c r="C773" s="36">
        <f t="shared" ref="C773:C836" si="133">1-D773</f>
        <v>0.93666467829481603</v>
      </c>
      <c r="D773" s="35">
        <f t="shared" si="124"/>
        <v>6.3335321705184008E-2</v>
      </c>
      <c r="E773" s="29">
        <f t="shared" si="125"/>
        <v>0.70062847532743633</v>
      </c>
      <c r="F773" s="29">
        <f t="shared" si="126"/>
        <v>9.3267582212977762E-2</v>
      </c>
      <c r="G773" s="29">
        <f t="shared" si="127"/>
        <v>3.8945325716257567E-3</v>
      </c>
      <c r="H773" s="29">
        <f t="shared" si="130"/>
        <v>0.7977905901120399</v>
      </c>
      <c r="I773" s="23">
        <f t="shared" si="132"/>
        <v>0.8782110042549407</v>
      </c>
      <c r="J773" s="23">
        <f t="shared" si="128"/>
        <v>0.11690734807975045</v>
      </c>
      <c r="K773" s="23">
        <f t="shared" si="129"/>
        <v>4.881647665308784E-3</v>
      </c>
      <c r="L773" s="23">
        <f t="shared" si="131"/>
        <v>0.99999999999999989</v>
      </c>
    </row>
    <row r="774" spans="2:12" x14ac:dyDescent="0.2">
      <c r="B774" s="42">
        <v>737</v>
      </c>
      <c r="C774" s="36">
        <f t="shared" si="133"/>
        <v>0.93570865093125943</v>
      </c>
      <c r="D774" s="35">
        <f t="shared" si="124"/>
        <v>6.4291349068740566E-2</v>
      </c>
      <c r="E774" s="29">
        <f t="shared" si="125"/>
        <v>0.69924055349340952</v>
      </c>
      <c r="F774" s="29">
        <f t="shared" si="126"/>
        <v>9.4562390215117656E-2</v>
      </c>
      <c r="G774" s="29">
        <f t="shared" si="127"/>
        <v>4.0113629754991529E-3</v>
      </c>
      <c r="H774" s="29">
        <f t="shared" si="130"/>
        <v>0.79781430668402642</v>
      </c>
      <c r="I774" s="23">
        <f t="shared" si="132"/>
        <v>0.87644524250220435</v>
      </c>
      <c r="J774" s="23">
        <f t="shared" si="128"/>
        <v>0.11852681685811006</v>
      </c>
      <c r="K774" s="23">
        <f t="shared" si="129"/>
        <v>5.0279406396855318E-3</v>
      </c>
      <c r="L774" s="23">
        <f t="shared" si="131"/>
        <v>0.99999999999999989</v>
      </c>
    </row>
    <row r="775" spans="2:12" x14ac:dyDescent="0.2">
      <c r="B775" s="42">
        <v>738</v>
      </c>
      <c r="C775" s="36">
        <f t="shared" si="133"/>
        <v>0.93472457987677759</v>
      </c>
      <c r="D775" s="35">
        <f t="shared" si="124"/>
        <v>6.5275420123222391E-2</v>
      </c>
      <c r="E775" s="29">
        <f t="shared" si="125"/>
        <v>0.69781389150379525</v>
      </c>
      <c r="F775" s="29">
        <f t="shared" si="126"/>
        <v>9.5891806576837088E-2</v>
      </c>
      <c r="G775" s="29">
        <f t="shared" si="127"/>
        <v>4.1333775650786485E-3</v>
      </c>
      <c r="H775" s="29">
        <f t="shared" si="130"/>
        <v>0.79783907564571099</v>
      </c>
      <c r="I775" s="23">
        <f t="shared" si="132"/>
        <v>0.8746298756287878</v>
      </c>
      <c r="J775" s="23">
        <f t="shared" si="128"/>
        <v>0.12018940849597955</v>
      </c>
      <c r="K775" s="23">
        <f t="shared" si="129"/>
        <v>5.1807158752326127E-3</v>
      </c>
      <c r="L775" s="23">
        <f t="shared" si="131"/>
        <v>1</v>
      </c>
    </row>
    <row r="776" spans="2:12" x14ac:dyDescent="0.2">
      <c r="B776" s="42">
        <v>739</v>
      </c>
      <c r="C776" s="36">
        <f t="shared" si="133"/>
        <v>0.93371125276904587</v>
      </c>
      <c r="D776" s="35">
        <f t="shared" si="124"/>
        <v>6.6288747230954112E-2</v>
      </c>
      <c r="E776" s="29">
        <f t="shared" si="125"/>
        <v>0.69634690205997718</v>
      </c>
      <c r="F776" s="29">
        <f t="shared" si="126"/>
        <v>9.7257176203628962E-2</v>
      </c>
      <c r="G776" s="29">
        <f t="shared" si="127"/>
        <v>4.2608804722631868E-3</v>
      </c>
      <c r="H776" s="29">
        <f t="shared" si="130"/>
        <v>0.79786495873586927</v>
      </c>
      <c r="I776" s="23">
        <f t="shared" si="132"/>
        <v>0.87276285847076618</v>
      </c>
      <c r="J776" s="23">
        <f t="shared" si="128"/>
        <v>0.12189678859655954</v>
      </c>
      <c r="K776" s="23">
        <f t="shared" si="129"/>
        <v>5.3403529326743349E-3</v>
      </c>
      <c r="L776" s="23">
        <f t="shared" si="131"/>
        <v>1</v>
      </c>
    </row>
    <row r="777" spans="2:12" x14ac:dyDescent="0.2">
      <c r="B777" s="42">
        <v>740</v>
      </c>
      <c r="C777" s="39">
        <f t="shared" si="133"/>
        <v>0.9326673882624722</v>
      </c>
      <c r="D777" s="40">
        <f t="shared" si="124"/>
        <v>6.7332611737527776E-2</v>
      </c>
      <c r="E777" s="31">
        <f t="shared" si="125"/>
        <v>0.69483791272739015</v>
      </c>
      <c r="F777" s="31">
        <f t="shared" si="126"/>
        <v>9.8659911459078625E-2</v>
      </c>
      <c r="G777" s="31">
        <f t="shared" si="127"/>
        <v>4.3941980094493261E-3</v>
      </c>
      <c r="H777" s="31">
        <f t="shared" si="130"/>
        <v>0.79789202219591804</v>
      </c>
      <c r="I777" s="24">
        <f t="shared" si="132"/>
        <v>0.87084203551138717</v>
      </c>
      <c r="J777" s="24">
        <f t="shared" si="128"/>
        <v>0.12365070550217035</v>
      </c>
      <c r="K777" s="24">
        <f t="shared" si="129"/>
        <v>5.5072589864425979E-3</v>
      </c>
      <c r="L777" s="24">
        <f t="shared" si="131"/>
        <v>1.0000000000000002</v>
      </c>
    </row>
    <row r="778" spans="2:12" x14ac:dyDescent="0.2">
      <c r="B778" s="42">
        <v>741</v>
      </c>
      <c r="C778" s="36">
        <f t="shared" si="133"/>
        <v>0.93159163117535182</v>
      </c>
      <c r="D778" s="35">
        <f t="shared" si="124"/>
        <v>6.8408368824648125E-2</v>
      </c>
      <c r="E778" s="29">
        <f t="shared" si="125"/>
        <v>0.69328516033128773</v>
      </c>
      <c r="F778" s="29">
        <f t="shared" si="126"/>
        <v>0.10010149622780498</v>
      </c>
      <c r="G778" s="29">
        <f t="shared" si="127"/>
        <v>4.5336806033966634E-3</v>
      </c>
      <c r="H778" s="29">
        <f t="shared" si="130"/>
        <v>0.79792033716248933</v>
      </c>
      <c r="I778" s="23">
        <f t="shared" si="132"/>
        <v>0.86886513357549178</v>
      </c>
      <c r="J778" s="23">
        <f t="shared" si="128"/>
        <v>0.12545299519972031</v>
      </c>
      <c r="K778" s="23">
        <f t="shared" si="129"/>
        <v>5.6818712247879702E-3</v>
      </c>
      <c r="L778" s="23">
        <f t="shared" si="131"/>
        <v>1</v>
      </c>
    </row>
    <row r="779" spans="2:12" x14ac:dyDescent="0.2">
      <c r="B779" s="42">
        <v>742</v>
      </c>
      <c r="C779" s="36">
        <f t="shared" si="133"/>
        <v>0.93048254723168178</v>
      </c>
      <c r="D779" s="35">
        <f t="shared" si="124"/>
        <v>6.9517452768318277E-2</v>
      </c>
      <c r="E779" s="29">
        <f t="shared" si="125"/>
        <v>0.69168678491893421</v>
      </c>
      <c r="F779" s="29">
        <f t="shared" si="126"/>
        <v>0.10158349025564205</v>
      </c>
      <c r="G779" s="29">
        <f t="shared" si="127"/>
        <v>4.6797049252490898E-3</v>
      </c>
      <c r="H779" s="29">
        <f t="shared" si="130"/>
        <v>0.79794998009982532</v>
      </c>
      <c r="I779" s="23">
        <f t="shared" si="132"/>
        <v>0.86682975395575879</v>
      </c>
      <c r="J779" s="23">
        <f t="shared" si="128"/>
        <v>0.12730558655184593</v>
      </c>
      <c r="K779" s="23">
        <f t="shared" si="129"/>
        <v>5.8646594923953107E-3</v>
      </c>
      <c r="L779" s="23">
        <f t="shared" si="131"/>
        <v>1</v>
      </c>
    </row>
    <row r="780" spans="2:12" x14ac:dyDescent="0.2">
      <c r="B780" s="42">
        <v>743</v>
      </c>
      <c r="C780" s="36">
        <f t="shared" si="133"/>
        <v>0.92933861735858803</v>
      </c>
      <c r="D780" s="35">
        <f t="shared" si="124"/>
        <v>7.066138264141196E-2</v>
      </c>
      <c r="E780" s="29">
        <f t="shared" si="125"/>
        <v>0.69004082325009874</v>
      </c>
      <c r="F780" s="29">
        <f t="shared" si="126"/>
        <v>0.10310753378710312</v>
      </c>
      <c r="G780" s="29">
        <f t="shared" si="127"/>
        <v>4.8326762393953622E-3</v>
      </c>
      <c r="H780" s="29">
        <f t="shared" si="130"/>
        <v>0.7979810332765972</v>
      </c>
      <c r="I780" s="23">
        <f t="shared" si="132"/>
        <v>0.86473336392058819</v>
      </c>
      <c r="J780" s="23">
        <f t="shared" si="128"/>
        <v>0.12921050687599972</v>
      </c>
      <c r="K780" s="23">
        <f t="shared" si="129"/>
        <v>6.0561292034120992E-3</v>
      </c>
      <c r="L780" s="23">
        <f t="shared" si="131"/>
        <v>1</v>
      </c>
    </row>
    <row r="781" spans="2:12" x14ac:dyDescent="0.2">
      <c r="B781" s="42">
        <v>744</v>
      </c>
      <c r="C781" s="36">
        <f t="shared" si="133"/>
        <v>0.92815823149608156</v>
      </c>
      <c r="D781" s="35">
        <f t="shared" si="124"/>
        <v>7.1841768503918421E-2</v>
      </c>
      <c r="E781" s="29">
        <f t="shared" si="125"/>
        <v>0.68834520177403569</v>
      </c>
      <c r="F781" s="29">
        <f t="shared" si="126"/>
        <v>0.10467535252151779</v>
      </c>
      <c r="G781" s="29">
        <f t="shared" si="127"/>
        <v>4.9930309967960353E-3</v>
      </c>
      <c r="H781" s="29">
        <f t="shared" si="130"/>
        <v>0.79801358529234956</v>
      </c>
      <c r="I781" s="23">
        <f t="shared" si="132"/>
        <v>0.86257328754856066</v>
      </c>
      <c r="J781" s="23">
        <f t="shared" si="128"/>
        <v>0.13116988789504169</v>
      </c>
      <c r="K781" s="23">
        <f t="shared" si="129"/>
        <v>6.2568245563975645E-3</v>
      </c>
      <c r="L781" s="23">
        <f t="shared" si="131"/>
        <v>0.99999999999999989</v>
      </c>
    </row>
    <row r="782" spans="2:12" x14ac:dyDescent="0.2">
      <c r="B782" s="42">
        <v>745</v>
      </c>
      <c r="C782" s="36">
        <f t="shared" si="133"/>
        <v>0.92693968187110587</v>
      </c>
      <c r="D782" s="35">
        <f t="shared" si="124"/>
        <v>7.3060318128894089E-2</v>
      </c>
      <c r="E782" s="29">
        <f t="shared" si="125"/>
        <v>0.68659772904706518</v>
      </c>
      <c r="F782" s="29">
        <f t="shared" si="126"/>
        <v>0.1062887629106236</v>
      </c>
      <c r="G782" s="29">
        <f t="shared" si="127"/>
        <v>5.1612397017706049E-3</v>
      </c>
      <c r="H782" s="29">
        <f t="shared" si="130"/>
        <v>0.79804773165945941</v>
      </c>
      <c r="I782" s="23">
        <f t="shared" si="132"/>
        <v>0.86034669582902612</v>
      </c>
      <c r="J782" s="23">
        <f t="shared" si="128"/>
        <v>0.13318597208415953</v>
      </c>
      <c r="K782" s="23">
        <f t="shared" si="129"/>
        <v>6.4673320868143189E-3</v>
      </c>
      <c r="L782" s="23">
        <f t="shared" si="131"/>
        <v>0.99999999999999989</v>
      </c>
    </row>
    <row r="783" spans="2:12" x14ac:dyDescent="0.2">
      <c r="B783" s="42">
        <v>746</v>
      </c>
      <c r="C783" s="36">
        <f t="shared" si="133"/>
        <v>0.92568115568252107</v>
      </c>
      <c r="D783" s="35">
        <f t="shared" si="124"/>
        <v>7.4318844317478913E-2</v>
      </c>
      <c r="E783" s="29">
        <f t="shared" si="125"/>
        <v>0.68479608754036358</v>
      </c>
      <c r="F783" s="29">
        <f t="shared" si="126"/>
        <v>0.10794967782181542</v>
      </c>
      <c r="G783" s="29">
        <f t="shared" si="127"/>
        <v>5.3378100850952105E-3</v>
      </c>
      <c r="H783" s="29">
        <f t="shared" si="130"/>
        <v>0.79808357544727426</v>
      </c>
      <c r="I783" s="23">
        <f t="shared" si="132"/>
        <v>0.85805059596243372</v>
      </c>
      <c r="J783" s="23">
        <f t="shared" si="128"/>
        <v>0.13526111944017466</v>
      </c>
      <c r="K783" s="23">
        <f t="shared" si="129"/>
        <v>6.6882845973915868E-3</v>
      </c>
      <c r="L783" s="23">
        <f t="shared" si="131"/>
        <v>0.99999999999999989</v>
      </c>
    </row>
    <row r="784" spans="2:12" x14ac:dyDescent="0.2">
      <c r="B784" s="42">
        <v>747</v>
      </c>
      <c r="C784" s="36">
        <f t="shared" si="133"/>
        <v>0.92438072713769193</v>
      </c>
      <c r="D784" s="35">
        <f t="shared" si="124"/>
        <v>7.5619272862308115E-2</v>
      </c>
      <c r="E784" s="29">
        <f t="shared" si="125"/>
        <v>0.68293782478262499</v>
      </c>
      <c r="F784" s="29">
        <f t="shared" si="126"/>
        <v>0.10966011259268842</v>
      </c>
      <c r="G784" s="29">
        <f t="shared" si="127"/>
        <v>5.5232906206856679E-3</v>
      </c>
      <c r="H784" s="29">
        <f t="shared" si="130"/>
        <v>0.79812122799599905</v>
      </c>
      <c r="I784" s="23">
        <f t="shared" si="132"/>
        <v>0.85568181978746782</v>
      </c>
      <c r="J784" s="23">
        <f t="shared" si="128"/>
        <v>0.13739781470044815</v>
      </c>
      <c r="K784" s="23">
        <f t="shared" si="129"/>
        <v>6.9203655120840318E-3</v>
      </c>
      <c r="L784" s="23">
        <f t="shared" si="131"/>
        <v>1</v>
      </c>
    </row>
    <row r="785" spans="2:12" x14ac:dyDescent="0.2">
      <c r="B785" s="42">
        <v>748</v>
      </c>
      <c r="C785" s="36">
        <f t="shared" si="133"/>
        <v>0.92303634877463991</v>
      </c>
      <c r="D785" s="35">
        <f t="shared" si="124"/>
        <v>7.6963651225360127E-2</v>
      </c>
      <c r="E785" s="29">
        <f t="shared" si="125"/>
        <v>0.68102034377677556</v>
      </c>
      <c r="F785" s="29">
        <f t="shared" si="126"/>
        <v>0.11142219150392975</v>
      </c>
      <c r="G785" s="29">
        <f t="shared" si="127"/>
        <v>5.7182744282242084E-3</v>
      </c>
      <c r="H785" s="29">
        <f t="shared" si="130"/>
        <v>0.79816080970892955</v>
      </c>
      <c r="I785" s="23">
        <f t="shared" si="132"/>
        <v>0.85323701125482176</v>
      </c>
      <c r="J785" s="23">
        <f t="shared" si="128"/>
        <v>0.13959867503963619</v>
      </c>
      <c r="K785" s="23">
        <f t="shared" si="129"/>
        <v>7.1643137055420305E-3</v>
      </c>
      <c r="L785" s="23">
        <f t="shared" si="131"/>
        <v>1</v>
      </c>
    </row>
    <row r="786" spans="2:12" x14ac:dyDescent="0.2">
      <c r="B786" s="42">
        <v>749</v>
      </c>
      <c r="C786" s="36">
        <f t="shared" si="133"/>
        <v>0.92164584199617594</v>
      </c>
      <c r="D786" s="35">
        <f t="shared" si="124"/>
        <v>7.8354158003824059E-2</v>
      </c>
      <c r="E786" s="29">
        <f t="shared" si="125"/>
        <v>0.67904089262389733</v>
      </c>
      <c r="F786" s="29">
        <f t="shared" si="126"/>
        <v>0.11323815469898148</v>
      </c>
      <c r="G786" s="29">
        <f t="shared" si="127"/>
        <v>5.923403609938877E-3</v>
      </c>
      <c r="H786" s="29">
        <f t="shared" si="130"/>
        <v>0.79820245093281772</v>
      </c>
      <c r="I786" s="23">
        <f t="shared" si="132"/>
        <v>0.85071261285947886</v>
      </c>
      <c r="J786" s="23">
        <f t="shared" si="128"/>
        <v>0.14186645827339409</v>
      </c>
      <c r="K786" s="23">
        <f t="shared" si="129"/>
        <v>7.4209288671270093E-3</v>
      </c>
      <c r="L786" s="23">
        <f t="shared" si="131"/>
        <v>0.99999999999999989</v>
      </c>
    </row>
    <row r="787" spans="2:12" x14ac:dyDescent="0.2">
      <c r="B787" s="42">
        <v>750</v>
      </c>
      <c r="C787" s="39">
        <f t="shared" si="133"/>
        <v>0.92020688673394213</v>
      </c>
      <c r="D787" s="40">
        <f t="shared" si="124"/>
        <v>7.9793113266057841E-2</v>
      </c>
      <c r="E787" s="31">
        <f t="shared" si="125"/>
        <v>0.6769965532808655</v>
      </c>
      <c r="F787" s="31">
        <f t="shared" si="126"/>
        <v>0.11511036558017332</v>
      </c>
      <c r="G787" s="31">
        <f t="shared" si="127"/>
        <v>6.1393740764882259E-3</v>
      </c>
      <c r="H787" s="31">
        <f t="shared" si="130"/>
        <v>0.79824629293752702</v>
      </c>
      <c r="I787" s="24">
        <f t="shared" si="132"/>
        <v>0.84810485093458388</v>
      </c>
      <c r="J787" s="24">
        <f t="shared" si="128"/>
        <v>0.14420407159871668</v>
      </c>
      <c r="K787" s="24">
        <f t="shared" si="129"/>
        <v>7.6910774666995047E-3</v>
      </c>
      <c r="L787" s="24">
        <f t="shared" si="131"/>
        <v>1.0000000000000002</v>
      </c>
    </row>
    <row r="788" spans="2:12" x14ac:dyDescent="0.2">
      <c r="B788" s="42">
        <v>751</v>
      </c>
      <c r="C788" s="37">
        <f t="shared" si="133"/>
        <v>0.9187170101507327</v>
      </c>
      <c r="D788" s="38">
        <f t="shared" si="124"/>
        <v>8.1282989849267281E-2</v>
      </c>
      <c r="E788" s="30">
        <f t="shared" si="125"/>
        <v>0.67488422937088155</v>
      </c>
      <c r="F788" s="30">
        <f t="shared" si="126"/>
        <v>0.11704131871214044</v>
      </c>
      <c r="G788" s="30">
        <f t="shared" si="127"/>
        <v>6.3669409246899355E-3</v>
      </c>
      <c r="H788" s="30">
        <f t="shared" si="130"/>
        <v>0.79829248900771188</v>
      </c>
      <c r="I788" s="22">
        <f t="shared" si="132"/>
        <v>0.8454097197003213</v>
      </c>
      <c r="J788" s="22">
        <f t="shared" si="128"/>
        <v>0.14661458090082288</v>
      </c>
      <c r="K788" s="22">
        <f t="shared" si="129"/>
        <v>7.9756993988558348E-3</v>
      </c>
      <c r="L788" s="22">
        <f t="shared" si="131"/>
        <v>1</v>
      </c>
    </row>
    <row r="789" spans="2:12" x14ac:dyDescent="0.2">
      <c r="B789" s="42">
        <v>752</v>
      </c>
      <c r="C789" s="36">
        <f t="shared" si="133"/>
        <v>0.91717357427868884</v>
      </c>
      <c r="D789" s="35">
        <f t="shared" si="124"/>
        <v>8.2826425721311187E-2</v>
      </c>
      <c r="E789" s="29">
        <f t="shared" si="125"/>
        <v>0.67270063295802018</v>
      </c>
      <c r="F789" s="29">
        <f t="shared" si="126"/>
        <v>0.1190336482642273</v>
      </c>
      <c r="G789" s="29">
        <f t="shared" si="127"/>
        <v>6.6069244388360883E-3</v>
      </c>
      <c r="H789" s="29">
        <f t="shared" si="130"/>
        <v>0.79834120566108346</v>
      </c>
      <c r="I789" s="23">
        <f t="shared" si="132"/>
        <v>0.84262296395057812</v>
      </c>
      <c r="J789" s="23">
        <f t="shared" si="128"/>
        <v>0.14910122065622172</v>
      </c>
      <c r="K789" s="23">
        <f t="shared" si="129"/>
        <v>8.2758153932003097E-3</v>
      </c>
      <c r="L789" s="23">
        <f t="shared" si="131"/>
        <v>1.0000000000000002</v>
      </c>
    </row>
    <row r="790" spans="2:12" x14ac:dyDescent="0.2">
      <c r="B790" s="42">
        <v>753</v>
      </c>
      <c r="C790" s="36">
        <f t="shared" si="133"/>
        <v>0.91557376247880751</v>
      </c>
      <c r="D790" s="35">
        <f t="shared" si="124"/>
        <v>8.4426237521192479E-2</v>
      </c>
      <c r="E790" s="29">
        <f t="shared" si="125"/>
        <v>0.67044227018805092</v>
      </c>
      <c r="F790" s="29">
        <f t="shared" si="126"/>
        <v>0.12109013702412802</v>
      </c>
      <c r="G790" s="29">
        <f t="shared" si="127"/>
        <v>6.8602167977678792E-3</v>
      </c>
      <c r="H790" s="29">
        <f t="shared" si="130"/>
        <v>0.79839262400994682</v>
      </c>
      <c r="I790" s="23">
        <f t="shared" si="132"/>
        <v>0.83974006024847514</v>
      </c>
      <c r="J790" s="23">
        <f t="shared" si="128"/>
        <v>0.15166740446066473</v>
      </c>
      <c r="K790" s="23">
        <f t="shared" si="129"/>
        <v>8.5925352908601156E-3</v>
      </c>
      <c r="L790" s="23">
        <f t="shared" si="131"/>
        <v>1</v>
      </c>
    </row>
    <row r="791" spans="2:12" x14ac:dyDescent="0.2">
      <c r="B791" s="42">
        <v>754</v>
      </c>
      <c r="C791" s="36">
        <f t="shared" si="133"/>
        <v>0.91391456459348286</v>
      </c>
      <c r="D791" s="35">
        <f t="shared" si="124"/>
        <v>8.60854354065171E-2</v>
      </c>
      <c r="E791" s="29">
        <f t="shared" si="125"/>
        <v>0.66810542568806097</v>
      </c>
      <c r="F791" s="29">
        <f t="shared" si="126"/>
        <v>0.12321372601509703</v>
      </c>
      <c r="G791" s="29">
        <f t="shared" si="127"/>
        <v>7.1277895819848091E-3</v>
      </c>
      <c r="H791" s="29">
        <f t="shared" si="130"/>
        <v>0.79844694128514282</v>
      </c>
      <c r="I791" s="23">
        <f t="shared" si="132"/>
        <v>0.83675619648903632</v>
      </c>
      <c r="J791" s="23">
        <f t="shared" si="128"/>
        <v>0.15431673620889322</v>
      </c>
      <c r="K791" s="23">
        <f t="shared" si="129"/>
        <v>8.9270673020705078E-3</v>
      </c>
      <c r="L791" s="23">
        <f t="shared" si="131"/>
        <v>1</v>
      </c>
    </row>
    <row r="792" spans="2:12" x14ac:dyDescent="0.2">
      <c r="B792" s="42">
        <v>755</v>
      </c>
      <c r="C792" s="36">
        <f t="shared" si="133"/>
        <v>0.91219276064829635</v>
      </c>
      <c r="D792" s="35">
        <f t="shared" ref="D792:D855" si="134">(F792/2+G792)/H792</f>
        <v>8.7807239351703606E-2</v>
      </c>
      <c r="E792" s="29">
        <f t="shared" ref="E792:E855" si="135">C791*C791*(1-$C$7)</f>
        <v>0.66568614560674799</v>
      </c>
      <c r="F792" s="29">
        <f t="shared" ref="F792:F855" si="136">2*C791*D791*(1-$C$8)</f>
        <v>0.1254075247485156</v>
      </c>
      <c r="G792" s="29">
        <f t="shared" ref="G792:G855" si="137">D791*D791*(1-$C$9)</f>
        <v>7.4107021891296277E-3</v>
      </c>
      <c r="H792" s="29">
        <f t="shared" si="130"/>
        <v>0.79850437254439321</v>
      </c>
      <c r="I792" s="23">
        <f t="shared" si="132"/>
        <v>0.83366624967321501</v>
      </c>
      <c r="J792" s="23">
        <f t="shared" ref="J792:J855" si="138">F792/H792</f>
        <v>0.15705302195016285</v>
      </c>
      <c r="K792" s="23">
        <f t="shared" ref="K792:K855" si="139">G792/H792</f>
        <v>9.280728376622166E-3</v>
      </c>
      <c r="L792" s="23">
        <f t="shared" si="131"/>
        <v>1</v>
      </c>
    </row>
    <row r="793" spans="2:12" x14ac:dyDescent="0.2">
      <c r="B793" s="42">
        <v>756</v>
      </c>
      <c r="C793" s="36">
        <f t="shared" si="133"/>
        <v>0.9104049029417508</v>
      </c>
      <c r="D793" s="35">
        <f t="shared" si="134"/>
        <v>8.9595097058249154E-2</v>
      </c>
      <c r="E793" s="29">
        <f t="shared" si="135"/>
        <v>0.66318021916559056</v>
      </c>
      <c r="F793" s="29">
        <f t="shared" si="136"/>
        <v>0.12767482214220316</v>
      </c>
      <c r="G793" s="29">
        <f t="shared" si="137"/>
        <v>7.7101112825673666E-3</v>
      </c>
      <c r="H793" s="29">
        <f t="shared" si="130"/>
        <v>0.79856515259036109</v>
      </c>
      <c r="I793" s="23">
        <f t="shared" si="132"/>
        <v>0.83046476172217998</v>
      </c>
      <c r="J793" s="23">
        <f t="shared" si="138"/>
        <v>0.15988028243914162</v>
      </c>
      <c r="K793" s="23">
        <f t="shared" si="139"/>
        <v>9.6549558386783401E-3</v>
      </c>
      <c r="L793" s="23">
        <f t="shared" si="131"/>
        <v>1</v>
      </c>
    </row>
    <row r="794" spans="2:12" x14ac:dyDescent="0.2">
      <c r="B794" s="42">
        <v>757</v>
      </c>
      <c r="C794" s="36">
        <f t="shared" si="133"/>
        <v>0.90854729634182541</v>
      </c>
      <c r="D794" s="35">
        <f t="shared" si="134"/>
        <v>9.1452703658174581E-2</v>
      </c>
      <c r="E794" s="29">
        <f t="shared" si="135"/>
        <v>0.66058315857840177</v>
      </c>
      <c r="F794" s="29">
        <f t="shared" si="136"/>
        <v>0.13001909813234708</v>
      </c>
      <c r="G794" s="29">
        <f t="shared" si="137"/>
        <v>8.0272814168770856E-3</v>
      </c>
      <c r="H794" s="29">
        <f t="shared" si="130"/>
        <v>0.79862953812762605</v>
      </c>
      <c r="I794" s="23">
        <f t="shared" si="132"/>
        <v>0.8271459131440696</v>
      </c>
      <c r="J794" s="23">
        <f t="shared" si="138"/>
        <v>0.16280276639551142</v>
      </c>
      <c r="K794" s="23">
        <f t="shared" si="139"/>
        <v>1.0051320460418877E-2</v>
      </c>
      <c r="L794" s="23">
        <f t="shared" si="131"/>
        <v>0.99999999999999989</v>
      </c>
    </row>
    <row r="795" spans="2:12" x14ac:dyDescent="0.2">
      <c r="B795" s="42">
        <v>758</v>
      </c>
      <c r="C795" s="36">
        <f t="shared" si="133"/>
        <v>0.90661597658580684</v>
      </c>
      <c r="D795" s="35">
        <f t="shared" si="134"/>
        <v>9.338402341419319E-2</v>
      </c>
      <c r="E795" s="29">
        <f t="shared" si="135"/>
        <v>0.65789017718296239</v>
      </c>
      <c r="F795" s="29">
        <f t="shared" si="136"/>
        <v>0.13244403600294477</v>
      </c>
      <c r="G795" s="29">
        <f t="shared" si="137"/>
        <v>8.3635970063898977E-3</v>
      </c>
      <c r="H795" s="29">
        <f t="shared" si="130"/>
        <v>0.79869781019229702</v>
      </c>
      <c r="I795" s="23">
        <f t="shared" si="132"/>
        <v>0.82370349434733847</v>
      </c>
      <c r="J795" s="23">
        <f t="shared" si="138"/>
        <v>0.16582496447693668</v>
      </c>
      <c r="K795" s="23">
        <f t="shared" si="139"/>
        <v>1.0471541175724837E-2</v>
      </c>
      <c r="L795" s="23">
        <f t="shared" si="131"/>
        <v>1</v>
      </c>
    </row>
    <row r="796" spans="2:12" x14ac:dyDescent="0.2">
      <c r="B796" s="42">
        <v>759</v>
      </c>
      <c r="C796" s="36">
        <f t="shared" si="133"/>
        <v>0.90460668635447639</v>
      </c>
      <c r="D796" s="35">
        <f t="shared" si="134"/>
        <v>9.539331364552367E-2</v>
      </c>
      <c r="E796" s="29">
        <f t="shared" si="135"/>
        <v>0.65509616561350703</v>
      </c>
      <c r="F796" s="29">
        <f t="shared" si="136"/>
        <v>0.13495353545076194</v>
      </c>
      <c r="G796" s="29">
        <f t="shared" si="137"/>
        <v>8.7205758290225827E-3</v>
      </c>
      <c r="H796" s="29">
        <f t="shared" si="130"/>
        <v>0.79877027689329161</v>
      </c>
      <c r="I796" s="23">
        <f t="shared" si="132"/>
        <v>0.82013087437531418</v>
      </c>
      <c r="J796" s="23">
        <f t="shared" si="138"/>
        <v>0.16895162395832425</v>
      </c>
      <c r="K796" s="23">
        <f t="shared" si="139"/>
        <v>1.0917501666361544E-2</v>
      </c>
      <c r="L796" s="23">
        <f t="shared" si="131"/>
        <v>0.99999999999999989</v>
      </c>
    </row>
    <row r="797" spans="2:12" x14ac:dyDescent="0.2">
      <c r="B797" s="42">
        <v>760</v>
      </c>
      <c r="C797" s="39">
        <f t="shared" si="133"/>
        <v>0.9025148488630087</v>
      </c>
      <c r="D797" s="40">
        <f t="shared" si="134"/>
        <v>9.7485151136991258E-2</v>
      </c>
      <c r="E797" s="31">
        <f t="shared" si="135"/>
        <v>0.65219566582678912</v>
      </c>
      <c r="F797" s="31">
        <f t="shared" si="136"/>
        <v>0.13755172639545718</v>
      </c>
      <c r="G797" s="31">
        <f t="shared" si="137"/>
        <v>9.0998842882732515E-3</v>
      </c>
      <c r="H797" s="31">
        <f t="shared" si="130"/>
        <v>0.79884727651051957</v>
      </c>
      <c r="I797" s="24">
        <f t="shared" si="132"/>
        <v>0.81642096681567733</v>
      </c>
      <c r="J797" s="24">
        <f t="shared" si="138"/>
        <v>0.17218776409466277</v>
      </c>
      <c r="K797" s="24">
        <f t="shared" si="139"/>
        <v>1.1391269089659869E-2</v>
      </c>
      <c r="L797" s="24">
        <f t="shared" si="131"/>
        <v>0.99999999999999989</v>
      </c>
    </row>
    <row r="798" spans="2:12" x14ac:dyDescent="0.2">
      <c r="B798" s="42">
        <v>761</v>
      </c>
      <c r="C798" s="36">
        <f t="shared" si="133"/>
        <v>0.90033553867842986</v>
      </c>
      <c r="D798" s="35">
        <f t="shared" si="134"/>
        <v>9.9664461321570114E-2</v>
      </c>
      <c r="E798" s="29">
        <f t="shared" si="135"/>
        <v>0.64918284277732075</v>
      </c>
      <c r="F798" s="29">
        <f t="shared" si="136"/>
        <v>0.140242983532994</v>
      </c>
      <c r="G798" s="29">
        <f t="shared" si="137"/>
        <v>9.5033546922020287E-3</v>
      </c>
      <c r="H798" s="29">
        <f t="shared" si="130"/>
        <v>0.79892918100251675</v>
      </c>
      <c r="I798" s="23">
        <f t="shared" si="132"/>
        <v>0.81256619261635876</v>
      </c>
      <c r="J798" s="23">
        <f t="shared" si="138"/>
        <v>0.17553869212414236</v>
      </c>
      <c r="K798" s="23">
        <f t="shared" si="139"/>
        <v>1.1895115259498941E-2</v>
      </c>
      <c r="L798" s="23">
        <f t="shared" si="131"/>
        <v>1.0000000000000002</v>
      </c>
    </row>
    <row r="799" spans="2:12" x14ac:dyDescent="0.2">
      <c r="B799" s="42">
        <v>762</v>
      </c>
      <c r="C799" s="36">
        <f t="shared" si="133"/>
        <v>0.89806344943669381</v>
      </c>
      <c r="D799" s="35">
        <f t="shared" si="134"/>
        <v>0.10193655056330617</v>
      </c>
      <c r="E799" s="29">
        <f t="shared" si="135"/>
        <v>0.64605145351928062</v>
      </c>
      <c r="F799" s="29">
        <f t="shared" si="136"/>
        <v>0.14303194161485586</v>
      </c>
      <c r="G799" s="29">
        <f t="shared" si="137"/>
        <v>9.9330048505187445E-3</v>
      </c>
      <c r="H799" s="29">
        <f t="shared" si="130"/>
        <v>0.79901639998465523</v>
      </c>
      <c r="I799" s="23">
        <f t="shared" si="132"/>
        <v>0.8085584395159946</v>
      </c>
      <c r="J799" s="23">
        <f t="shared" si="138"/>
        <v>0.17901001984139842</v>
      </c>
      <c r="K799" s="23">
        <f t="shared" si="139"/>
        <v>1.2431540642606966E-2</v>
      </c>
      <c r="L799" s="23">
        <f t="shared" si="131"/>
        <v>1</v>
      </c>
    </row>
    <row r="800" spans="2:12" x14ac:dyDescent="0.2">
      <c r="B800" s="42">
        <v>763</v>
      </c>
      <c r="C800" s="36">
        <f t="shared" si="133"/>
        <v>0.89569285809084076</v>
      </c>
      <c r="D800" s="35">
        <f t="shared" si="134"/>
        <v>0.10430714190915928</v>
      </c>
      <c r="E800" s="29">
        <f t="shared" si="135"/>
        <v>0.64279481349366396</v>
      </c>
      <c r="F800" s="29">
        <f t="shared" si="136"/>
        <v>0.14592351141476173</v>
      </c>
      <c r="G800" s="29">
        <f t="shared" si="137"/>
        <v>1.0391060340745474E-2</v>
      </c>
      <c r="H800" s="29">
        <f t="shared" si="130"/>
        <v>0.79910938524917119</v>
      </c>
      <c r="I800" s="23">
        <f t="shared" si="132"/>
        <v>0.80438901777287153</v>
      </c>
      <c r="J800" s="23">
        <f t="shared" si="138"/>
        <v>0.18260768063593841</v>
      </c>
      <c r="K800" s="23">
        <f t="shared" si="139"/>
        <v>1.300330159119008E-2</v>
      </c>
      <c r="L800" s="23">
        <f t="shared" si="131"/>
        <v>1</v>
      </c>
    </row>
    <row r="801" spans="2:12" x14ac:dyDescent="0.2">
      <c r="B801" s="42">
        <v>764</v>
      </c>
      <c r="C801" s="36">
        <f t="shared" si="133"/>
        <v>0.89321758527469286</v>
      </c>
      <c r="D801" s="35">
        <f t="shared" si="134"/>
        <v>0.10678241472530718</v>
      </c>
      <c r="E801" s="29">
        <f t="shared" si="135"/>
        <v>0.63940575973984637</v>
      </c>
      <c r="F801" s="29">
        <f t="shared" si="136"/>
        <v>0.14892289631710745</v>
      </c>
      <c r="G801" s="29">
        <f t="shared" si="137"/>
        <v>1.0879979853257492E-2</v>
      </c>
      <c r="H801" s="29">
        <f t="shared" si="130"/>
        <v>0.7992086359102113</v>
      </c>
      <c r="I801" s="23">
        <f t="shared" si="132"/>
        <v>0.80004861185168885</v>
      </c>
      <c r="J801" s="23">
        <f t="shared" si="138"/>
        <v>0.18633794684600793</v>
      </c>
      <c r="K801" s="23">
        <f t="shared" si="139"/>
        <v>1.3613441302303226E-2</v>
      </c>
      <c r="L801" s="23">
        <f t="shared" si="131"/>
        <v>1</v>
      </c>
    </row>
    <row r="802" spans="2:12" x14ac:dyDescent="0.2">
      <c r="B802" s="42">
        <v>765</v>
      </c>
      <c r="C802" s="36">
        <f t="shared" si="133"/>
        <v>0.89063095131350611</v>
      </c>
      <c r="D802" s="35">
        <f t="shared" si="134"/>
        <v>0.10936904868649389</v>
      </c>
      <c r="E802" s="29">
        <f t="shared" si="135"/>
        <v>0.63587661075123059</v>
      </c>
      <c r="F802" s="29">
        <f t="shared" si="136"/>
        <v>0.15203560942539904</v>
      </c>
      <c r="G802" s="29">
        <f t="shared" si="137"/>
        <v>1.1402484094567501E-2</v>
      </c>
      <c r="H802" s="29">
        <f t="shared" si="130"/>
        <v>0.79931470427119711</v>
      </c>
      <c r="I802" s="23">
        <f t="shared" si="132"/>
        <v>0.79552722770315243</v>
      </c>
      <c r="J802" s="23">
        <f t="shared" si="138"/>
        <v>0.19020744722070737</v>
      </c>
      <c r="K802" s="23">
        <f t="shared" si="139"/>
        <v>1.4265325076140206E-2</v>
      </c>
      <c r="L802" s="23">
        <f t="shared" si="131"/>
        <v>1</v>
      </c>
    </row>
    <row r="803" spans="2:12" x14ac:dyDescent="0.2">
      <c r="B803" s="42">
        <v>766</v>
      </c>
      <c r="C803" s="36">
        <f t="shared" si="133"/>
        <v>0.88792572735325104</v>
      </c>
      <c r="D803" s="35">
        <f t="shared" si="134"/>
        <v>0.11207427264674902</v>
      </c>
      <c r="E803" s="29">
        <f t="shared" si="135"/>
        <v>0.63219912267576783</v>
      </c>
      <c r="F803" s="29">
        <f t="shared" si="136"/>
        <v>0.1552674910421929</v>
      </c>
      <c r="G803" s="29">
        <f t="shared" si="137"/>
        <v>1.196158881058867E-2</v>
      </c>
      <c r="H803" s="29">
        <f t="shared" si="130"/>
        <v>0.79942820252854929</v>
      </c>
      <c r="I803" s="23">
        <f t="shared" si="132"/>
        <v>0.79081413524836286</v>
      </c>
      <c r="J803" s="23">
        <f t="shared" si="138"/>
        <v>0.19422318420977644</v>
      </c>
      <c r="K803" s="23">
        <f t="shared" si="139"/>
        <v>1.4962680541860788E-2</v>
      </c>
      <c r="L803" s="23">
        <f t="shared" si="131"/>
        <v>1.0000000000000002</v>
      </c>
    </row>
    <row r="804" spans="2:12" x14ac:dyDescent="0.2">
      <c r="B804" s="42">
        <v>767</v>
      </c>
      <c r="C804" s="36">
        <f t="shared" si="133"/>
        <v>0.88509408101306264</v>
      </c>
      <c r="D804" s="35">
        <f t="shared" si="134"/>
        <v>0.11490591898693739</v>
      </c>
      <c r="E804" s="29">
        <f t="shared" si="135"/>
        <v>0.62836444154475246</v>
      </c>
      <c r="F804" s="29">
        <f t="shared" si="136"/>
        <v>0.15862472631157717</v>
      </c>
      <c r="G804" s="29">
        <f t="shared" si="137"/>
        <v>1.2560642589297835E-2</v>
      </c>
      <c r="H804" s="29">
        <f t="shared" si="130"/>
        <v>0.79954981044562745</v>
      </c>
      <c r="I804" s="23">
        <f t="shared" si="132"/>
        <v>0.78589780565958089</v>
      </c>
      <c r="J804" s="23">
        <f t="shared" si="138"/>
        <v>0.19839255070696346</v>
      </c>
      <c r="K804" s="23">
        <f t="shared" si="139"/>
        <v>1.5709643633455665E-2</v>
      </c>
      <c r="L804" s="23">
        <f t="shared" si="131"/>
        <v>1</v>
      </c>
    </row>
    <row r="805" spans="2:12" x14ac:dyDescent="0.2">
      <c r="B805" s="42">
        <v>768</v>
      </c>
      <c r="C805" s="36">
        <f t="shared" si="133"/>
        <v>0.88212751589020988</v>
      </c>
      <c r="D805" s="35">
        <f t="shared" si="134"/>
        <v>0.11787248410979013</v>
      </c>
      <c r="E805" s="29">
        <f t="shared" si="135"/>
        <v>0.62436305119875313</v>
      </c>
      <c r="F805" s="29">
        <f t="shared" si="136"/>
        <v>0.1621138627373154</v>
      </c>
      <c r="G805" s="29">
        <f t="shared" si="137"/>
        <v>1.3203370218232618E-2</v>
      </c>
      <c r="H805" s="29">
        <f t="shared" si="130"/>
        <v>0.79968028415430115</v>
      </c>
      <c r="I805" s="23">
        <f t="shared" si="132"/>
        <v>0.78076584301318108</v>
      </c>
      <c r="J805" s="23">
        <f t="shared" si="138"/>
        <v>0.20272334575405757</v>
      </c>
      <c r="K805" s="23">
        <f t="shared" si="139"/>
        <v>1.6510811232761345E-2</v>
      </c>
      <c r="L805" s="23">
        <f t="shared" si="131"/>
        <v>1</v>
      </c>
    </row>
    <row r="806" spans="2:12" x14ac:dyDescent="0.2">
      <c r="B806" s="42">
        <v>769</v>
      </c>
      <c r="C806" s="36">
        <f t="shared" si="133"/>
        <v>0.8790168041630706</v>
      </c>
      <c r="D806" s="35">
        <f t="shared" si="134"/>
        <v>0.12098319583692935</v>
      </c>
      <c r="E806" s="29">
        <f t="shared" si="135"/>
        <v>0.62018471656963403</v>
      </c>
      <c r="F806" s="29">
        <f t="shared" si="136"/>
        <v>0.16574182718972638</v>
      </c>
      <c r="G806" s="29">
        <f t="shared" si="137"/>
        <v>1.3893922510212727E-2</v>
      </c>
      <c r="H806" s="29">
        <f t="shared" si="130"/>
        <v>0.79982046626957315</v>
      </c>
      <c r="I806" s="23">
        <f t="shared" si="132"/>
        <v>0.77540490988212063</v>
      </c>
      <c r="J806" s="23">
        <f t="shared" si="138"/>
        <v>0.2072237885619001</v>
      </c>
      <c r="K806" s="23">
        <f t="shared" si="139"/>
        <v>1.7371301555979303E-2</v>
      </c>
      <c r="L806" s="23">
        <f t="shared" si="131"/>
        <v>1</v>
      </c>
    </row>
    <row r="807" spans="2:12" x14ac:dyDescent="0.2">
      <c r="B807" s="42">
        <v>770</v>
      </c>
      <c r="C807" s="39">
        <f t="shared" si="133"/>
        <v>0.87575191144458919</v>
      </c>
      <c r="D807" s="40">
        <f t="shared" si="134"/>
        <v>0.12424808855541078</v>
      </c>
      <c r="E807" s="31">
        <f t="shared" si="135"/>
        <v>0.61581842197484316</v>
      </c>
      <c r="F807" s="31">
        <f t="shared" si="136"/>
        <v>0.16951594188624797</v>
      </c>
      <c r="G807" s="31">
        <f t="shared" si="137"/>
        <v>1.4636933674916799E-2</v>
      </c>
      <c r="H807" s="31">
        <f t="shared" si="130"/>
        <v>0.79997129753600793</v>
      </c>
      <c r="I807" s="24">
        <f t="shared" si="132"/>
        <v>0.76980064643772328</v>
      </c>
      <c r="J807" s="24">
        <f t="shared" si="138"/>
        <v>0.21190253001373188</v>
      </c>
      <c r="K807" s="24">
        <f t="shared" si="139"/>
        <v>1.8296823548544838E-2</v>
      </c>
      <c r="L807" s="24">
        <f t="shared" si="131"/>
        <v>1</v>
      </c>
    </row>
    <row r="808" spans="2:12" x14ac:dyDescent="0.2">
      <c r="B808" s="42">
        <v>771</v>
      </c>
      <c r="C808" s="37">
        <f t="shared" si="133"/>
        <v>0.87232191293628991</v>
      </c>
      <c r="D808" s="38">
        <f t="shared" si="134"/>
        <v>0.12767808706371012</v>
      </c>
      <c r="E808" s="30">
        <f t="shared" si="135"/>
        <v>0.61125230408788467</v>
      </c>
      <c r="F808" s="30">
        <f t="shared" si="136"/>
        <v>0.17344393866690566</v>
      </c>
      <c r="G808" s="30">
        <f t="shared" si="137"/>
        <v>1.5437587509673199E-2</v>
      </c>
      <c r="H808" s="30">
        <f t="shared" si="130"/>
        <v>0.8001338302644635</v>
      </c>
      <c r="I808" s="22">
        <f t="shared" si="132"/>
        <v>0.76393758264895639</v>
      </c>
      <c r="J808" s="22">
        <f t="shared" si="138"/>
        <v>0.21676866057466695</v>
      </c>
      <c r="K808" s="22">
        <f t="shared" si="139"/>
        <v>1.9293756776376653E-2</v>
      </c>
      <c r="L808" s="22">
        <f t="shared" si="131"/>
        <v>1</v>
      </c>
    </row>
    <row r="809" spans="2:12" x14ac:dyDescent="0.2">
      <c r="B809" s="42">
        <v>772</v>
      </c>
      <c r="C809" s="36">
        <f t="shared" si="133"/>
        <v>0.8687148998212757</v>
      </c>
      <c r="D809" s="35">
        <f t="shared" si="134"/>
        <v>0.13128510017872425</v>
      </c>
      <c r="E809" s="29">
        <f t="shared" si="135"/>
        <v>0.60647357927169598</v>
      </c>
      <c r="F809" s="29">
        <f t="shared" si="136"/>
        <v>0.17753397067705406</v>
      </c>
      <c r="G809" s="29">
        <f t="shared" si="137"/>
        <v>1.630169391624834E-2</v>
      </c>
      <c r="H809" s="29">
        <f t="shared" si="130"/>
        <v>0.80030924386499835</v>
      </c>
      <c r="I809" s="23">
        <f t="shared" si="132"/>
        <v>0.75779904320835267</v>
      </c>
      <c r="J809" s="23">
        <f t="shared" si="138"/>
        <v>0.22183171322584613</v>
      </c>
      <c r="K809" s="23">
        <f t="shared" si="139"/>
        <v>2.03692435658012E-2</v>
      </c>
      <c r="L809" s="23">
        <f t="shared" si="131"/>
        <v>1</v>
      </c>
    </row>
    <row r="810" spans="2:12" x14ac:dyDescent="0.2">
      <c r="B810" s="42">
        <v>773</v>
      </c>
      <c r="C810" s="36">
        <f t="shared" si="133"/>
        <v>0.86491787471451997</v>
      </c>
      <c r="D810" s="35">
        <f t="shared" si="134"/>
        <v>0.13508212528548003</v>
      </c>
      <c r="E810" s="29">
        <f t="shared" si="135"/>
        <v>0.60146846500567674</v>
      </c>
      <c r="F810" s="29">
        <f t="shared" si="136"/>
        <v>0.18179462030375979</v>
      </c>
      <c r="G810" s="29">
        <f t="shared" si="137"/>
        <v>1.7235777528937662E-2</v>
      </c>
      <c r="H810" s="29">
        <f t="shared" si="130"/>
        <v>0.80049886283837424</v>
      </c>
      <c r="I810" s="23">
        <f t="shared" si="132"/>
        <v>0.75136704488625494</v>
      </c>
      <c r="J810" s="23">
        <f t="shared" si="138"/>
        <v>0.22710165965653004</v>
      </c>
      <c r="K810" s="23">
        <f t="shared" si="139"/>
        <v>2.1531295457215001E-2</v>
      </c>
      <c r="L810" s="23">
        <f t="shared" si="131"/>
        <v>1</v>
      </c>
    </row>
    <row r="811" spans="2:12" x14ac:dyDescent="0.2">
      <c r="B811" s="42">
        <v>774</v>
      </c>
      <c r="C811" s="36">
        <f t="shared" si="133"/>
        <v>0.86091663486185832</v>
      </c>
      <c r="D811" s="35">
        <f t="shared" si="134"/>
        <v>0.13908336513814168</v>
      </c>
      <c r="E811" s="29">
        <f t="shared" si="135"/>
        <v>0.59622209521054359</v>
      </c>
      <c r="F811" s="29">
        <f t="shared" si="136"/>
        <v>0.18623490187385761</v>
      </c>
      <c r="G811" s="29">
        <f t="shared" si="137"/>
        <v>1.8247180571642121E-2</v>
      </c>
      <c r="H811" s="29">
        <f t="shared" si="130"/>
        <v>0.80070417765604329</v>
      </c>
      <c r="I811" s="23">
        <f t="shared" si="132"/>
        <v>0.74462218613109499</v>
      </c>
      <c r="J811" s="23">
        <f t="shared" si="138"/>
        <v>0.23258889746152681</v>
      </c>
      <c r="K811" s="23">
        <f t="shared" si="139"/>
        <v>2.2788916407378259E-2</v>
      </c>
      <c r="L811" s="23">
        <f t="shared" si="131"/>
        <v>1</v>
      </c>
    </row>
    <row r="812" spans="2:12" x14ac:dyDescent="0.2">
      <c r="B812" s="42">
        <v>775</v>
      </c>
      <c r="C812" s="36">
        <f t="shared" si="133"/>
        <v>0.85669564164850887</v>
      </c>
      <c r="D812" s="35">
        <f t="shared" si="134"/>
        <v>0.14330435835149116</v>
      </c>
      <c r="E812" s="29">
        <f t="shared" si="135"/>
        <v>0.59071842938894736</v>
      </c>
      <c r="F812" s="29">
        <f t="shared" si="136"/>
        <v>0.19086425719190728</v>
      </c>
      <c r="G812" s="29">
        <f t="shared" si="137"/>
        <v>1.9344182458149645E-2</v>
      </c>
      <c r="H812" s="29">
        <f t="shared" si="130"/>
        <v>0.80092686903900423</v>
      </c>
      <c r="I812" s="23">
        <f t="shared" si="132"/>
        <v>0.73754352890885477</v>
      </c>
      <c r="J812" s="23">
        <f t="shared" si="138"/>
        <v>0.23830422547930827</v>
      </c>
      <c r="K812" s="23">
        <f t="shared" si="139"/>
        <v>2.4152245611837007E-2</v>
      </c>
      <c r="L812" s="23">
        <f t="shared" si="131"/>
        <v>1</v>
      </c>
    </row>
    <row r="813" spans="2:12" x14ac:dyDescent="0.2">
      <c r="B813" s="42">
        <v>776</v>
      </c>
      <c r="C813" s="36">
        <f t="shared" si="133"/>
        <v>0.85223787484880065</v>
      </c>
      <c r="D813" s="35">
        <f t="shared" si="134"/>
        <v>0.14776212515119938</v>
      </c>
      <c r="E813" s="29">
        <f t="shared" si="135"/>
        <v>0.58494015566838153</v>
      </c>
      <c r="F813" s="29">
        <f t="shared" si="136"/>
        <v>0.19569254145095993</v>
      </c>
      <c r="G813" s="29">
        <f t="shared" si="137"/>
        <v>2.0536139122532594E-2</v>
      </c>
      <c r="H813" s="29">
        <f t="shared" si="130"/>
        <v>0.80116883624187407</v>
      </c>
      <c r="I813" s="23">
        <f t="shared" si="132"/>
        <v>0.73010847303075477</v>
      </c>
      <c r="J813" s="23">
        <f t="shared" si="138"/>
        <v>0.24425880363609159</v>
      </c>
      <c r="K813" s="23">
        <f t="shared" si="139"/>
        <v>2.5632723333153591E-2</v>
      </c>
      <c r="L813" s="23">
        <f t="shared" si="131"/>
        <v>0.99999999999999989</v>
      </c>
    </row>
    <row r="814" spans="2:12" x14ac:dyDescent="0.2">
      <c r="B814" s="42">
        <v>777</v>
      </c>
      <c r="C814" s="36">
        <f t="shared" si="133"/>
        <v>0.8475246699291481</v>
      </c>
      <c r="D814" s="35">
        <f t="shared" si="134"/>
        <v>0.15247533007085187</v>
      </c>
      <c r="E814" s="29">
        <f t="shared" si="135"/>
        <v>0.57886858807545949</v>
      </c>
      <c r="F814" s="29">
        <f t="shared" si="136"/>
        <v>0.20072999635806907</v>
      </c>
      <c r="G814" s="29">
        <f t="shared" si="137"/>
        <v>2.1833645629198709E-2</v>
      </c>
      <c r="H814" s="29">
        <f t="shared" si="130"/>
        <v>0.80143223006272735</v>
      </c>
      <c r="I814" s="23">
        <f t="shared" si="132"/>
        <v>0.72229262358234836</v>
      </c>
      <c r="J814" s="23">
        <f t="shared" si="138"/>
        <v>0.25046409269359948</v>
      </c>
      <c r="K814" s="23">
        <f t="shared" si="139"/>
        <v>2.7243283724052138E-2</v>
      </c>
      <c r="L814" s="23">
        <f t="shared" si="131"/>
        <v>1</v>
      </c>
    </row>
    <row r="815" spans="2:12" x14ac:dyDescent="0.2">
      <c r="B815" s="42">
        <v>778</v>
      </c>
      <c r="C815" s="36">
        <f t="shared" si="133"/>
        <v>0.84253553661841318</v>
      </c>
      <c r="D815" s="35">
        <f t="shared" si="134"/>
        <v>0.15746446338158682</v>
      </c>
      <c r="E815" s="29">
        <f t="shared" si="135"/>
        <v>0.57248355871239354</v>
      </c>
      <c r="F815" s="29">
        <f t="shared" si="136"/>
        <v>0.20598720644227478</v>
      </c>
      <c r="G815" s="29">
        <f t="shared" si="137"/>
        <v>2.3248726280215227E-2</v>
      </c>
      <c r="H815" s="29">
        <f t="shared" si="130"/>
        <v>0.80171949143488352</v>
      </c>
      <c r="I815" s="23">
        <f t="shared" si="132"/>
        <v>0.71406965257609833</v>
      </c>
      <c r="J815" s="23">
        <f t="shared" si="138"/>
        <v>0.2569317680846297</v>
      </c>
      <c r="K815" s="23">
        <f t="shared" si="139"/>
        <v>2.8998579339271947E-2</v>
      </c>
      <c r="L815" s="23">
        <f t="shared" si="131"/>
        <v>1</v>
      </c>
    </row>
    <row r="816" spans="2:12" x14ac:dyDescent="0.2">
      <c r="B816" s="42">
        <v>779</v>
      </c>
      <c r="C816" s="36">
        <f t="shared" si="133"/>
        <v>0.83724795690184306</v>
      </c>
      <c r="D816" s="35">
        <f t="shared" si="134"/>
        <v>0.16275204309815691</v>
      </c>
      <c r="E816" s="29">
        <f t="shared" si="135"/>
        <v>0.56576330598050728</v>
      </c>
      <c r="F816" s="29">
        <f t="shared" si="136"/>
        <v>0.21147503340873594</v>
      </c>
      <c r="G816" s="29">
        <f t="shared" si="137"/>
        <v>2.4795057228051094E-2</v>
      </c>
      <c r="H816" s="29">
        <f t="shared" si="130"/>
        <v>0.80203339661729434</v>
      </c>
      <c r="I816" s="23">
        <f t="shared" si="132"/>
        <v>0.70541115665096443</v>
      </c>
      <c r="J816" s="23">
        <f t="shared" si="138"/>
        <v>0.26367360050175731</v>
      </c>
      <c r="K816" s="23">
        <f t="shared" si="139"/>
        <v>3.0915242847278257E-2</v>
      </c>
      <c r="L816" s="23">
        <f t="shared" si="131"/>
        <v>1</v>
      </c>
    </row>
    <row r="817" spans="2:12" x14ac:dyDescent="0.2">
      <c r="B817" s="42">
        <v>780</v>
      </c>
      <c r="C817" s="39">
        <f t="shared" si="133"/>
        <v>0.83163716060330717</v>
      </c>
      <c r="D817" s="40">
        <f t="shared" si="134"/>
        <v>0.16836283939669283</v>
      </c>
      <c r="E817" s="31">
        <f t="shared" si="135"/>
        <v>0.55868436064503946</v>
      </c>
      <c r="F817" s="31">
        <f t="shared" si="136"/>
        <v>0.2172045220114589</v>
      </c>
      <c r="G817" s="31">
        <f t="shared" si="137"/>
        <v>2.6488227532624326E-2</v>
      </c>
      <c r="H817" s="31">
        <f t="shared" si="130"/>
        <v>0.80237711018912272</v>
      </c>
      <c r="I817" s="24">
        <f t="shared" si="132"/>
        <v>0.69628651359876881</v>
      </c>
      <c r="J817" s="24">
        <f t="shared" si="138"/>
        <v>0.2707012940090765</v>
      </c>
      <c r="K817" s="24">
        <f t="shared" si="139"/>
        <v>3.3012192392154568E-2</v>
      </c>
      <c r="L817" s="24">
        <f t="shared" si="131"/>
        <v>0.99999999999999989</v>
      </c>
    </row>
    <row r="818" spans="2:12" x14ac:dyDescent="0.2">
      <c r="B818" s="42">
        <v>781</v>
      </c>
      <c r="C818" s="36">
        <f t="shared" si="133"/>
        <v>0.82567587683377852</v>
      </c>
      <c r="D818" s="35">
        <f t="shared" si="134"/>
        <v>0.17432412316622148</v>
      </c>
      <c r="E818" s="29">
        <f t="shared" si="135"/>
        <v>0.55122143241637567</v>
      </c>
      <c r="F818" s="29">
        <f t="shared" si="136"/>
        <v>0.22318676916892013</v>
      </c>
      <c r="G818" s="29">
        <f t="shared" si="137"/>
        <v>2.8346045689716583E-2</v>
      </c>
      <c r="H818" s="29">
        <f t="shared" si="130"/>
        <v>0.80275424727501232</v>
      </c>
      <c r="I818" s="23">
        <f t="shared" si="132"/>
        <v>0.68666274178868958</v>
      </c>
      <c r="J818" s="23">
        <f t="shared" si="138"/>
        <v>0.27802627009017805</v>
      </c>
      <c r="K818" s="23">
        <f t="shared" si="139"/>
        <v>3.5310988121132453E-2</v>
      </c>
      <c r="L818" s="23">
        <f t="shared" si="131"/>
        <v>1</v>
      </c>
    </row>
    <row r="819" spans="2:12" x14ac:dyDescent="0.2">
      <c r="B819" s="42">
        <v>782</v>
      </c>
      <c r="C819" s="36">
        <f t="shared" si="133"/>
        <v>0.81933405985629437</v>
      </c>
      <c r="D819" s="35">
        <f t="shared" si="134"/>
        <v>0.18066594014370566</v>
      </c>
      <c r="E819" s="29">
        <f t="shared" si="135"/>
        <v>0.54334730090742744</v>
      </c>
      <c r="F819" s="29">
        <f t="shared" si="136"/>
        <v>0.2294327458581879</v>
      </c>
      <c r="G819" s="29">
        <f t="shared" si="137"/>
        <v>3.0388899917671956E-2</v>
      </c>
      <c r="H819" s="29">
        <f t="shared" si="130"/>
        <v>0.80316894668328731</v>
      </c>
      <c r="I819" s="23">
        <f t="shared" si="132"/>
        <v>0.67650436829162541</v>
      </c>
      <c r="J819" s="23">
        <f t="shared" si="138"/>
        <v>0.28565938312933786</v>
      </c>
      <c r="K819" s="23">
        <f t="shared" si="139"/>
        <v>3.7836248579036731E-2</v>
      </c>
      <c r="L819" s="23">
        <f t="shared" si="131"/>
        <v>1</v>
      </c>
    </row>
    <row r="820" spans="2:12" x14ac:dyDescent="0.2">
      <c r="B820" s="42">
        <v>783</v>
      </c>
      <c r="C820" s="36">
        <f t="shared" si="133"/>
        <v>0.81257858842558639</v>
      </c>
      <c r="D820" s="35">
        <f t="shared" si="134"/>
        <v>0.18742141157441364</v>
      </c>
      <c r="E820" s="29">
        <f t="shared" si="135"/>
        <v>0.53503271640755634</v>
      </c>
      <c r="F820" s="29">
        <f t="shared" si="136"/>
        <v>0.23595305859582041</v>
      </c>
      <c r="G820" s="29">
        <f t="shared" si="137"/>
        <v>3.2640181928009035E-2</v>
      </c>
      <c r="H820" s="29">
        <f t="shared" si="130"/>
        <v>0.80362595693138572</v>
      </c>
      <c r="I820" s="23">
        <f t="shared" si="132"/>
        <v>0.66577331380703264</v>
      </c>
      <c r="J820" s="23">
        <f t="shared" si="138"/>
        <v>0.29361054923710772</v>
      </c>
      <c r="K820" s="23">
        <f t="shared" si="139"/>
        <v>4.0616136955859777E-2</v>
      </c>
      <c r="L820" s="23">
        <f t="shared" si="131"/>
        <v>1.0000000000000002</v>
      </c>
    </row>
    <row r="821" spans="2:12" x14ac:dyDescent="0.2">
      <c r="B821" s="42">
        <v>784</v>
      </c>
      <c r="C821" s="36">
        <f t="shared" si="133"/>
        <v>0.80537293851115965</v>
      </c>
      <c r="D821" s="35">
        <f t="shared" si="134"/>
        <v>0.19462706148884032</v>
      </c>
      <c r="E821" s="29">
        <f t="shared" si="135"/>
        <v>0.52624631800707156</v>
      </c>
      <c r="F821" s="29">
        <f t="shared" si="136"/>
        <v>0.24275763393624139</v>
      </c>
      <c r="G821" s="29">
        <f t="shared" si="137"/>
        <v>3.5126785516545751E-2</v>
      </c>
      <c r="H821" s="29">
        <f t="shared" si="130"/>
        <v>0.80413073745985875</v>
      </c>
      <c r="I821" s="23">
        <f t="shared" si="132"/>
        <v>0.65442880553156468</v>
      </c>
      <c r="J821" s="23">
        <f t="shared" si="138"/>
        <v>0.30188826595918994</v>
      </c>
      <c r="K821" s="23">
        <f t="shared" si="139"/>
        <v>4.368292850924535E-2</v>
      </c>
      <c r="L821" s="23">
        <f t="shared" si="131"/>
        <v>1</v>
      </c>
    </row>
    <row r="822" spans="2:12" x14ac:dyDescent="0.2">
      <c r="B822" s="42">
        <v>785</v>
      </c>
      <c r="C822" s="36">
        <f t="shared" si="133"/>
        <v>0.79767683065372141</v>
      </c>
      <c r="D822" s="35">
        <f t="shared" si="134"/>
        <v>0.20232316934627856</v>
      </c>
      <c r="E822" s="29">
        <f t="shared" si="135"/>
        <v>0.51695457935862177</v>
      </c>
      <c r="F822" s="29">
        <f t="shared" si="136"/>
        <v>0.2498553052695448</v>
      </c>
      <c r="G822" s="29">
        <f t="shared" si="137"/>
        <v>3.7879693063780834E-2</v>
      </c>
      <c r="H822" s="29">
        <f t="shared" si="130"/>
        <v>0.80468957769194738</v>
      </c>
      <c r="I822" s="23">
        <f t="shared" si="132"/>
        <v>0.64242733308585631</v>
      </c>
      <c r="J822" s="23">
        <f t="shared" si="138"/>
        <v>0.31049899513573026</v>
      </c>
      <c r="K822" s="23">
        <f t="shared" si="139"/>
        <v>4.7073671778413415E-2</v>
      </c>
      <c r="L822" s="23">
        <f t="shared" si="131"/>
        <v>0.99999999999999989</v>
      </c>
    </row>
    <row r="823" spans="2:12" x14ac:dyDescent="0.2">
      <c r="B823" s="42">
        <v>786</v>
      </c>
      <c r="C823" s="36">
        <f t="shared" si="133"/>
        <v>0.78944585523906197</v>
      </c>
      <c r="D823" s="35">
        <f t="shared" si="134"/>
        <v>0.21055414476093798</v>
      </c>
      <c r="E823" s="29">
        <f t="shared" si="135"/>
        <v>0.50712179595092732</v>
      </c>
      <c r="F823" s="29">
        <f t="shared" si="136"/>
        <v>0.25725327616017724</v>
      </c>
      <c r="G823" s="29">
        <f t="shared" si="137"/>
        <v>4.0934664854322914E-2</v>
      </c>
      <c r="H823" s="29">
        <f t="shared" ref="H823:H886" si="140">E823+F823+G823</f>
        <v>0.80530973696542751</v>
      </c>
      <c r="I823" s="23">
        <f t="shared" si="132"/>
        <v>0.62972266777981156</v>
      </c>
      <c r="J823" s="23">
        <f t="shared" si="138"/>
        <v>0.31944637491850081</v>
      </c>
      <c r="K823" s="23">
        <f t="shared" si="139"/>
        <v>5.0830957301687595E-2</v>
      </c>
      <c r="L823" s="23">
        <f t="shared" ref="L823:L886" si="141">I823+J823+K823</f>
        <v>1</v>
      </c>
    </row>
    <row r="824" spans="2:12" x14ac:dyDescent="0.2">
      <c r="B824" s="42">
        <v>787</v>
      </c>
      <c r="C824" s="36">
        <f t="shared" si="133"/>
        <v>0.78063108197490749</v>
      </c>
      <c r="D824" s="35">
        <f t="shared" si="134"/>
        <v>0.21936891802509248</v>
      </c>
      <c r="E824" s="29">
        <f t="shared" si="135"/>
        <v>0.49671013240824469</v>
      </c>
      <c r="F824" s="29">
        <f t="shared" si="136"/>
        <v>0.26495642843457512</v>
      </c>
      <c r="G824" s="29">
        <f t="shared" si="137"/>
        <v>4.4333047876010029E-2</v>
      </c>
      <c r="H824" s="29">
        <f t="shared" si="140"/>
        <v>0.80599960871882981</v>
      </c>
      <c r="I824" s="23">
        <f t="shared" ref="I824:I887" si="142">E824/H824</f>
        <v>0.6162659721358752</v>
      </c>
      <c r="J824" s="23">
        <f t="shared" si="138"/>
        <v>0.32873021967806471</v>
      </c>
      <c r="K824" s="23">
        <f t="shared" si="139"/>
        <v>5.5003808186060127E-2</v>
      </c>
      <c r="L824" s="23">
        <f t="shared" si="141"/>
        <v>1</v>
      </c>
    </row>
    <row r="825" spans="2:12" x14ac:dyDescent="0.2">
      <c r="B825" s="42">
        <v>788</v>
      </c>
      <c r="C825" s="36">
        <f t="shared" si="133"/>
        <v>0.77117866419090375</v>
      </c>
      <c r="D825" s="35">
        <f t="shared" si="134"/>
        <v>0.22882133580909619</v>
      </c>
      <c r="E825" s="29">
        <f t="shared" si="135"/>
        <v>0.48567975425781579</v>
      </c>
      <c r="F825" s="29">
        <f t="shared" si="136"/>
        <v>0.27296643615237076</v>
      </c>
      <c r="G825" s="29">
        <f t="shared" si="137"/>
        <v>4.8122722195499741E-2</v>
      </c>
      <c r="H825" s="29">
        <f t="shared" si="140"/>
        <v>0.80676891260568628</v>
      </c>
      <c r="I825" s="23">
        <f t="shared" si="142"/>
        <v>0.60200603502330907</v>
      </c>
      <c r="J825" s="23">
        <f t="shared" si="138"/>
        <v>0.33834525833518941</v>
      </c>
      <c r="K825" s="23">
        <f t="shared" si="139"/>
        <v>5.96487066415015E-2</v>
      </c>
      <c r="L825" s="23">
        <f t="shared" si="141"/>
        <v>1</v>
      </c>
    </row>
    <row r="826" spans="2:12" x14ac:dyDescent="0.2">
      <c r="B826" s="42">
        <v>789</v>
      </c>
      <c r="C826" s="36">
        <f t="shared" si="133"/>
        <v>0.76102945472989825</v>
      </c>
      <c r="D826" s="35">
        <f t="shared" si="134"/>
        <v>0.23897054527010178</v>
      </c>
      <c r="E826" s="29">
        <f t="shared" si="135"/>
        <v>0.47398907608630353</v>
      </c>
      <c r="F826" s="29">
        <f t="shared" si="136"/>
        <v>0.28128063854769336</v>
      </c>
      <c r="G826" s="29">
        <f t="shared" si="137"/>
        <v>5.235920372145917E-2</v>
      </c>
      <c r="H826" s="29">
        <f t="shared" si="140"/>
        <v>0.80762891835545603</v>
      </c>
      <c r="I826" s="23">
        <f t="shared" si="142"/>
        <v>0.58688967830853478</v>
      </c>
      <c r="J826" s="23">
        <f t="shared" si="138"/>
        <v>0.34827955284272683</v>
      </c>
      <c r="K826" s="23">
        <f t="shared" si="139"/>
        <v>6.4830768848738382E-2</v>
      </c>
      <c r="L826" s="23">
        <f t="shared" si="141"/>
        <v>1</v>
      </c>
    </row>
    <row r="827" spans="2:12" x14ac:dyDescent="0.2">
      <c r="B827" s="42">
        <v>790</v>
      </c>
      <c r="C827" s="39">
        <f t="shared" si="133"/>
        <v>0.75011865877559147</v>
      </c>
      <c r="D827" s="40">
        <f t="shared" si="134"/>
        <v>0.24988134122440847</v>
      </c>
      <c r="E827" s="31">
        <f t="shared" si="135"/>
        <v>0.46159516728028949</v>
      </c>
      <c r="F827" s="31">
        <f t="shared" si="136"/>
        <v>0.28989061627887874</v>
      </c>
      <c r="G827" s="31">
        <f t="shared" si="137"/>
        <v>5.7106921506689765E-2</v>
      </c>
      <c r="H827" s="31">
        <f t="shared" si="140"/>
        <v>0.8085927050658579</v>
      </c>
      <c r="I827" s="24">
        <f t="shared" si="142"/>
        <v>0.57086239387071103</v>
      </c>
      <c r="J827" s="24">
        <f t="shared" si="138"/>
        <v>0.35851252980976112</v>
      </c>
      <c r="K827" s="24">
        <f t="shared" si="139"/>
        <v>7.0625076319527941E-2</v>
      </c>
      <c r="L827" s="24">
        <f t="shared" si="141"/>
        <v>1</v>
      </c>
    </row>
    <row r="828" spans="2:12" x14ac:dyDescent="0.2">
      <c r="B828" s="42">
        <v>791</v>
      </c>
      <c r="C828" s="36">
        <f t="shared" si="133"/>
        <v>0.7383755607315321</v>
      </c>
      <c r="D828" s="35">
        <f t="shared" si="134"/>
        <v>0.2616244392684679</v>
      </c>
      <c r="E828" s="29">
        <f t="shared" si="135"/>
        <v>0.44845436778790387</v>
      </c>
      <c r="F828" s="29">
        <f t="shared" si="136"/>
        <v>0.29878040651248489</v>
      </c>
      <c r="G828" s="29">
        <f t="shared" si="137"/>
        <v>6.2440684692109262E-2</v>
      </c>
      <c r="H828" s="29">
        <f t="shared" si="140"/>
        <v>0.80967545899249804</v>
      </c>
      <c r="I828" s="23">
        <f t="shared" si="142"/>
        <v>0.55386928528861212</v>
      </c>
      <c r="J828" s="23">
        <f t="shared" si="138"/>
        <v>0.36901255088583979</v>
      </c>
      <c r="K828" s="23">
        <f t="shared" si="139"/>
        <v>7.7118163825548036E-2</v>
      </c>
      <c r="L828" s="23">
        <f t="shared" si="141"/>
        <v>1</v>
      </c>
    </row>
    <row r="829" spans="2:12" x14ac:dyDescent="0.2">
      <c r="B829" s="42">
        <v>792</v>
      </c>
      <c r="C829" s="36">
        <f t="shared" si="133"/>
        <v>0.72572337813393906</v>
      </c>
      <c r="D829" s="35">
        <f t="shared" si="134"/>
        <v>0.27427662186606094</v>
      </c>
      <c r="E829" s="29">
        <f t="shared" si="135"/>
        <v>0.43452317954242664</v>
      </c>
      <c r="F829" s="29">
        <f t="shared" si="136"/>
        <v>0.30792428472120864</v>
      </c>
      <c r="G829" s="29">
        <f t="shared" si="137"/>
        <v>6.8447347222540256E-2</v>
      </c>
      <c r="H829" s="29">
        <f t="shared" si="140"/>
        <v>0.81089481148617559</v>
      </c>
      <c r="I829" s="23">
        <f t="shared" si="142"/>
        <v>0.53585640626562892</v>
      </c>
      <c r="J829" s="23">
        <f t="shared" si="138"/>
        <v>0.37973394373662017</v>
      </c>
      <c r="K829" s="23">
        <f t="shared" si="139"/>
        <v>8.4409649997750871E-2</v>
      </c>
      <c r="L829" s="23">
        <f t="shared" si="141"/>
        <v>1</v>
      </c>
    </row>
    <row r="830" spans="2:12" x14ac:dyDescent="0.2">
      <c r="B830" s="42">
        <v>793</v>
      </c>
      <c r="C830" s="36">
        <f t="shared" si="133"/>
        <v>0.71207931653781242</v>
      </c>
      <c r="D830" s="35">
        <f t="shared" si="134"/>
        <v>0.28792068346218758</v>
      </c>
      <c r="E830" s="29">
        <f t="shared" si="135"/>
        <v>0.4197595139913986</v>
      </c>
      <c r="F830" s="29">
        <f t="shared" si="136"/>
        <v>0.31728403676270156</v>
      </c>
      <c r="G830" s="29">
        <f t="shared" si="137"/>
        <v>7.5227665302258176E-2</v>
      </c>
      <c r="H830" s="29">
        <f t="shared" si="140"/>
        <v>0.81227121605635844</v>
      </c>
      <c r="I830" s="23">
        <f t="shared" si="142"/>
        <v>0.51677260709712769</v>
      </c>
      <c r="J830" s="23">
        <f t="shared" si="138"/>
        <v>0.3906134188813693</v>
      </c>
      <c r="K830" s="23">
        <f t="shared" si="139"/>
        <v>9.2613974021502926E-2</v>
      </c>
      <c r="L830" s="23">
        <f t="shared" si="141"/>
        <v>0.99999999999999989</v>
      </c>
    </row>
    <row r="831" spans="2:12" x14ac:dyDescent="0.2">
      <c r="B831" s="42">
        <v>794</v>
      </c>
      <c r="C831" s="36">
        <f t="shared" si="133"/>
        <v>0.69735492630263363</v>
      </c>
      <c r="D831" s="35">
        <f t="shared" si="134"/>
        <v>0.30264507369736637</v>
      </c>
      <c r="E831" s="29">
        <f t="shared" si="135"/>
        <v>0.40412439157364355</v>
      </c>
      <c r="F831" s="29">
        <f t="shared" si="136"/>
        <v>0.32680564741398582</v>
      </c>
      <c r="G831" s="29">
        <f t="shared" si="137"/>
        <v>8.2898319965333214E-2</v>
      </c>
      <c r="H831" s="29">
        <f t="shared" si="140"/>
        <v>0.81382835895296268</v>
      </c>
      <c r="I831" s="23">
        <f t="shared" si="142"/>
        <v>0.49657201930585582</v>
      </c>
      <c r="J831" s="23">
        <f t="shared" si="138"/>
        <v>0.40156581399355534</v>
      </c>
      <c r="K831" s="23">
        <f t="shared" si="139"/>
        <v>0.10186216670058869</v>
      </c>
      <c r="L831" s="23">
        <f t="shared" si="141"/>
        <v>0.99999999999999989</v>
      </c>
    </row>
    <row r="832" spans="2:12" x14ac:dyDescent="0.2">
      <c r="B832" s="42">
        <v>795</v>
      </c>
      <c r="C832" s="36">
        <f t="shared" si="133"/>
        <v>0.68145689582211932</v>
      </c>
      <c r="D832" s="35">
        <f t="shared" si="134"/>
        <v>0.31854310417788068</v>
      </c>
      <c r="E832" s="29">
        <f t="shared" si="135"/>
        <v>0.38758420291112555</v>
      </c>
      <c r="F832" s="29">
        <f t="shared" si="136"/>
        <v>0.33641534670414674</v>
      </c>
      <c r="G832" s="29">
        <f t="shared" si="137"/>
        <v>9.1594040633284329E-2</v>
      </c>
      <c r="H832" s="29">
        <f t="shared" si="140"/>
        <v>0.8155935902485566</v>
      </c>
      <c r="I832" s="23">
        <f t="shared" si="142"/>
        <v>0.47521732336445549</v>
      </c>
      <c r="J832" s="23">
        <f t="shared" si="138"/>
        <v>0.41247914491532767</v>
      </c>
      <c r="K832" s="23">
        <f t="shared" si="139"/>
        <v>0.11230353172021686</v>
      </c>
      <c r="L832" s="23">
        <f t="shared" si="141"/>
        <v>1</v>
      </c>
    </row>
    <row r="833" spans="2:12" x14ac:dyDescent="0.2">
      <c r="B833" s="42">
        <v>796</v>
      </c>
      <c r="C833" s="36">
        <f t="shared" si="133"/>
        <v>0.66428845572506801</v>
      </c>
      <c r="D833" s="35">
        <f t="shared" si="134"/>
        <v>0.33571154427493199</v>
      </c>
      <c r="E833" s="29">
        <f t="shared" si="135"/>
        <v>0.37011365018822445</v>
      </c>
      <c r="F833" s="29">
        <f t="shared" si="136"/>
        <v>0.34601499156400922</v>
      </c>
      <c r="G833" s="29">
        <f t="shared" si="137"/>
        <v>0.10146970921928014</v>
      </c>
      <c r="H833" s="29">
        <f t="shared" si="140"/>
        <v>0.81759835097151379</v>
      </c>
      <c r="I833" s="23">
        <f t="shared" si="142"/>
        <v>0.45268394896887421</v>
      </c>
      <c r="J833" s="23">
        <f t="shared" si="138"/>
        <v>0.42320901351238766</v>
      </c>
      <c r="K833" s="23">
        <f t="shared" si="139"/>
        <v>0.12410703751873819</v>
      </c>
      <c r="L833" s="23">
        <f t="shared" si="141"/>
        <v>1</v>
      </c>
    </row>
    <row r="834" spans="2:12" x14ac:dyDescent="0.2">
      <c r="B834" s="42">
        <v>797</v>
      </c>
      <c r="C834" s="36">
        <f t="shared" si="133"/>
        <v>0.6457516128933467</v>
      </c>
      <c r="D834" s="35">
        <f t="shared" si="134"/>
        <v>0.35424838710665335</v>
      </c>
      <c r="E834" s="29">
        <f t="shared" si="135"/>
        <v>0.35169948447044769</v>
      </c>
      <c r="F834" s="29">
        <f t="shared" si="136"/>
        <v>0.35547682948486292</v>
      </c>
      <c r="G834" s="29">
        <f t="shared" si="137"/>
        <v>0.11270224095945962</v>
      </c>
      <c r="H834" s="29">
        <f t="shared" si="140"/>
        <v>0.81987855491477024</v>
      </c>
      <c r="I834" s="23">
        <f t="shared" si="142"/>
        <v>0.42896534171089312</v>
      </c>
      <c r="J834" s="23">
        <f t="shared" si="138"/>
        <v>0.43357254236490694</v>
      </c>
      <c r="K834" s="23">
        <f t="shared" si="139"/>
        <v>0.13746211592419988</v>
      </c>
      <c r="L834" s="23">
        <f t="shared" si="141"/>
        <v>0.99999999999999989</v>
      </c>
    </row>
    <row r="835" spans="2:12" x14ac:dyDescent="0.2">
      <c r="B835" s="42">
        <v>798</v>
      </c>
      <c r="C835" s="36">
        <f t="shared" si="133"/>
        <v>0.62575047662331018</v>
      </c>
      <c r="D835" s="35">
        <f t="shared" si="134"/>
        <v>0.37424952337668987</v>
      </c>
      <c r="E835" s="29">
        <f t="shared" si="135"/>
        <v>0.33234513100682384</v>
      </c>
      <c r="F835" s="29">
        <f t="shared" si="136"/>
        <v>0.36463780893834691</v>
      </c>
      <c r="G835" s="29">
        <f t="shared" si="137"/>
        <v>0.12549191976766533</v>
      </c>
      <c r="H835" s="29">
        <f t="shared" si="140"/>
        <v>0.82247485971283618</v>
      </c>
      <c r="I835" s="23">
        <f t="shared" si="142"/>
        <v>0.40407937954828288</v>
      </c>
      <c r="J835" s="23">
        <f t="shared" si="138"/>
        <v>0.44334219415005433</v>
      </c>
      <c r="K835" s="23">
        <f t="shared" si="139"/>
        <v>0.15257842630166268</v>
      </c>
      <c r="L835" s="23">
        <f t="shared" si="141"/>
        <v>1</v>
      </c>
    </row>
    <row r="836" spans="2:12" x14ac:dyDescent="0.2">
      <c r="B836" s="42">
        <v>799</v>
      </c>
      <c r="C836" s="36">
        <f t="shared" si="133"/>
        <v>0.60419597162301442</v>
      </c>
      <c r="D836" s="35">
        <f t="shared" si="134"/>
        <v>0.39580402837698558</v>
      </c>
      <c r="E836" s="29">
        <f t="shared" si="135"/>
        <v>0.31207623621845693</v>
      </c>
      <c r="F836" s="29">
        <f t="shared" si="136"/>
        <v>0.3732937873006425</v>
      </c>
      <c r="G836" s="29">
        <f t="shared" si="137"/>
        <v>0.14006270574767954</v>
      </c>
      <c r="H836" s="29">
        <f t="shared" si="140"/>
        <v>0.82543272926677891</v>
      </c>
      <c r="I836" s="23">
        <f t="shared" si="142"/>
        <v>0.3780759172169853</v>
      </c>
      <c r="J836" s="23">
        <f t="shared" si="138"/>
        <v>0.45224010881205845</v>
      </c>
      <c r="K836" s="23">
        <f t="shared" si="139"/>
        <v>0.1696839739709563</v>
      </c>
      <c r="L836" s="23">
        <f t="shared" si="141"/>
        <v>1</v>
      </c>
    </row>
    <row r="837" spans="2:12" x14ac:dyDescent="0.2">
      <c r="B837" s="44">
        <v>800</v>
      </c>
      <c r="C837" s="39">
        <f t="shared" ref="C837:C900" si="143">1-D837</f>
        <v>0.5810122360240435</v>
      </c>
      <c r="D837" s="40">
        <f t="shared" si="134"/>
        <v>0.41898776397595644</v>
      </c>
      <c r="E837" s="31">
        <f t="shared" si="135"/>
        <v>0.29094705938400628</v>
      </c>
      <c r="F837" s="31">
        <f t="shared" si="136"/>
        <v>0.3811942599990723</v>
      </c>
      <c r="G837" s="31">
        <f t="shared" si="137"/>
        <v>0.1566608288794496</v>
      </c>
      <c r="H837" s="31">
        <f t="shared" si="140"/>
        <v>0.82880214826252807</v>
      </c>
      <c r="I837" s="24">
        <f t="shared" si="142"/>
        <v>0.35104525246940727</v>
      </c>
      <c r="J837" s="24">
        <f t="shared" si="138"/>
        <v>0.45993396710927292</v>
      </c>
      <c r="K837" s="24">
        <f t="shared" si="139"/>
        <v>0.18902078042131998</v>
      </c>
      <c r="L837" s="24">
        <f t="shared" si="141"/>
        <v>1.0000000000000002</v>
      </c>
    </row>
    <row r="838" spans="2:12" x14ac:dyDescent="0.2">
      <c r="B838" s="42">
        <v>801</v>
      </c>
      <c r="C838" s="37">
        <f t="shared" si="143"/>
        <v>0.55614494971950046</v>
      </c>
      <c r="D838" s="38">
        <f t="shared" si="134"/>
        <v>0.44385505028049954</v>
      </c>
      <c r="E838" s="30">
        <f t="shared" si="135"/>
        <v>0.26904744907249806</v>
      </c>
      <c r="F838" s="30">
        <f t="shared" si="136"/>
        <v>0.3880386060773291</v>
      </c>
      <c r="G838" s="30">
        <f t="shared" si="137"/>
        <v>0.17555074636157178</v>
      </c>
      <c r="H838" s="30">
        <f t="shared" si="140"/>
        <v>0.83263680151139896</v>
      </c>
      <c r="I838" s="22">
        <f t="shared" si="142"/>
        <v>0.32312702079000616</v>
      </c>
      <c r="J838" s="22">
        <f t="shared" si="138"/>
        <v>0.46603585785898843</v>
      </c>
      <c r="K838" s="22">
        <f t="shared" si="139"/>
        <v>0.21083712135100535</v>
      </c>
      <c r="L838" s="22">
        <f t="shared" si="141"/>
        <v>1</v>
      </c>
    </row>
    <row r="839" spans="2:12" x14ac:dyDescent="0.2">
      <c r="B839" s="42">
        <v>802</v>
      </c>
      <c r="C839" s="36">
        <f t="shared" si="143"/>
        <v>0.52957169138704996</v>
      </c>
      <c r="D839" s="35">
        <f t="shared" si="134"/>
        <v>0.47042830861295004</v>
      </c>
      <c r="E839" s="29">
        <f t="shared" si="135"/>
        <v>0.246509872463509</v>
      </c>
      <c r="F839" s="29">
        <f t="shared" si="136"/>
        <v>0.39347530492586563</v>
      </c>
      <c r="G839" s="29">
        <f t="shared" si="137"/>
        <v>0.19700730565950478</v>
      </c>
      <c r="H839" s="29">
        <f t="shared" si="140"/>
        <v>0.83699248304887941</v>
      </c>
      <c r="I839" s="23">
        <f t="shared" si="142"/>
        <v>0.29451862167932169</v>
      </c>
      <c r="J839" s="23">
        <f t="shared" si="138"/>
        <v>0.47010613941545654</v>
      </c>
      <c r="K839" s="23">
        <f t="shared" si="139"/>
        <v>0.23537523890522177</v>
      </c>
      <c r="L839" s="23">
        <f t="shared" si="141"/>
        <v>1</v>
      </c>
    </row>
    <row r="840" spans="2:12" x14ac:dyDescent="0.2">
      <c r="B840" s="42">
        <v>803</v>
      </c>
      <c r="C840" s="36">
        <f t="shared" si="143"/>
        <v>0.50131413747190745</v>
      </c>
      <c r="D840" s="35">
        <f t="shared" si="134"/>
        <v>0.4986858625280926</v>
      </c>
      <c r="E840" s="29">
        <f t="shared" si="135"/>
        <v>0.22351560252587707</v>
      </c>
      <c r="F840" s="29">
        <f t="shared" si="136"/>
        <v>0.39710607101920342</v>
      </c>
      <c r="G840" s="29">
        <f t="shared" si="137"/>
        <v>0.22130279354444096</v>
      </c>
      <c r="H840" s="29">
        <f t="shared" si="140"/>
        <v>0.8419244670895214</v>
      </c>
      <c r="I840" s="23">
        <f t="shared" si="142"/>
        <v>0.26548177569723813</v>
      </c>
      <c r="J840" s="23">
        <f t="shared" si="138"/>
        <v>0.47166472354933869</v>
      </c>
      <c r="K840" s="23">
        <f t="shared" si="139"/>
        <v>0.26285350075342323</v>
      </c>
      <c r="L840" s="23">
        <f t="shared" si="141"/>
        <v>1</v>
      </c>
    </row>
    <row r="841" spans="2:12" x14ac:dyDescent="0.2">
      <c r="B841" s="42">
        <v>804</v>
      </c>
      <c r="C841" s="36">
        <f t="shared" si="143"/>
        <v>0.4714514554386332</v>
      </c>
      <c r="D841" s="35">
        <f t="shared" si="134"/>
        <v>0.5285485445613668</v>
      </c>
      <c r="E841" s="29">
        <f t="shared" si="135"/>
        <v>0.20029874395007438</v>
      </c>
      <c r="F841" s="29">
        <f t="shared" si="136"/>
        <v>0.39849724723007163</v>
      </c>
      <c r="G841" s="29">
        <f t="shared" si="137"/>
        <v>0.24868758948538769</v>
      </c>
      <c r="H841" s="29">
        <f t="shared" si="140"/>
        <v>0.84748358066553375</v>
      </c>
      <c r="I841" s="23">
        <f t="shared" si="142"/>
        <v>0.2363452797430938</v>
      </c>
      <c r="J841" s="23">
        <f t="shared" si="138"/>
        <v>0.47021235139107881</v>
      </c>
      <c r="K841" s="23">
        <f t="shared" si="139"/>
        <v>0.29344236886582731</v>
      </c>
      <c r="L841" s="23">
        <f t="shared" si="141"/>
        <v>0.99999999999999989</v>
      </c>
    </row>
    <row r="842" spans="2:12" x14ac:dyDescent="0.2">
      <c r="B842" s="42">
        <v>805</v>
      </c>
      <c r="C842" s="36">
        <f t="shared" si="143"/>
        <v>0.4401336008065051</v>
      </c>
      <c r="D842" s="35">
        <f t="shared" si="134"/>
        <v>0.5598663991934949</v>
      </c>
      <c r="E842" s="29">
        <f t="shared" si="135"/>
        <v>0.17714638044365882</v>
      </c>
      <c r="F842" s="29">
        <f t="shared" si="136"/>
        <v>0.39720085908186364</v>
      </c>
      <c r="G842" s="29">
        <f t="shared" si="137"/>
        <v>0.27936356395793915</v>
      </c>
      <c r="H842" s="29">
        <f t="shared" si="140"/>
        <v>0.85371080348346162</v>
      </c>
      <c r="I842" s="23">
        <f t="shared" si="142"/>
        <v>0.20750162668767325</v>
      </c>
      <c r="J842" s="23">
        <f t="shared" si="138"/>
        <v>0.46526394823766376</v>
      </c>
      <c r="K842" s="23">
        <f t="shared" si="139"/>
        <v>0.32723442507466299</v>
      </c>
      <c r="L842" s="23">
        <f t="shared" si="141"/>
        <v>1</v>
      </c>
    </row>
    <row r="843" spans="2:12" x14ac:dyDescent="0.2">
      <c r="B843" s="42">
        <v>806</v>
      </c>
      <c r="C843" s="36">
        <f t="shared" si="143"/>
        <v>0.40759246753483935</v>
      </c>
      <c r="D843" s="35">
        <f t="shared" si="134"/>
        <v>0.59240753246516065</v>
      </c>
      <c r="E843" s="29">
        <f t="shared" si="135"/>
        <v>0.15439291648744327</v>
      </c>
      <c r="F843" s="29">
        <f t="shared" si="136"/>
        <v>0.3927871267106825</v>
      </c>
      <c r="G843" s="29">
        <f t="shared" si="137"/>
        <v>0.31345038494588978</v>
      </c>
      <c r="H843" s="29">
        <f t="shared" si="140"/>
        <v>0.86063042814401558</v>
      </c>
      <c r="I843" s="23">
        <f t="shared" si="142"/>
        <v>0.17939514039771734</v>
      </c>
      <c r="J843" s="23">
        <f t="shared" si="138"/>
        <v>0.45639465427424392</v>
      </c>
      <c r="K843" s="23">
        <f t="shared" si="139"/>
        <v>0.36421020532803872</v>
      </c>
      <c r="L843" s="23">
        <f t="shared" si="141"/>
        <v>1</v>
      </c>
    </row>
    <row r="844" spans="2:12" x14ac:dyDescent="0.2">
      <c r="B844" s="42">
        <v>807</v>
      </c>
      <c r="C844" s="36">
        <f t="shared" si="143"/>
        <v>0.37414814120580886</v>
      </c>
      <c r="D844" s="35">
        <f t="shared" si="134"/>
        <v>0.62585185879419114</v>
      </c>
      <c r="E844" s="29">
        <f t="shared" si="135"/>
        <v>0.13240690081413783</v>
      </c>
      <c r="F844" s="29">
        <f t="shared" si="136"/>
        <v>0.38488859162225825</v>
      </c>
      <c r="G844" s="29">
        <f t="shared" si="137"/>
        <v>0.35094668452146038</v>
      </c>
      <c r="H844" s="29">
        <f t="shared" si="140"/>
        <v>0.86824217695785644</v>
      </c>
      <c r="I844" s="23">
        <f t="shared" si="142"/>
        <v>0.15249996409764913</v>
      </c>
      <c r="J844" s="23">
        <f t="shared" si="138"/>
        <v>0.44329635421631947</v>
      </c>
      <c r="K844" s="23">
        <f t="shared" si="139"/>
        <v>0.40420368168603144</v>
      </c>
      <c r="L844" s="23">
        <f t="shared" si="141"/>
        <v>1</v>
      </c>
    </row>
    <row r="845" spans="2:12" x14ac:dyDescent="0.2">
      <c r="B845" s="42">
        <v>808</v>
      </c>
      <c r="C845" s="36">
        <f t="shared" si="143"/>
        <v>0.34020716954645935</v>
      </c>
      <c r="D845" s="35">
        <f t="shared" si="134"/>
        <v>0.65979283045354065</v>
      </c>
      <c r="E845" s="29">
        <f t="shared" si="135"/>
        <v>0.11156950475950622</v>
      </c>
      <c r="F845" s="29">
        <f t="shared" si="136"/>
        <v>0.37325312756304685</v>
      </c>
      <c r="G845" s="29">
        <f t="shared" si="137"/>
        <v>0.39169054915614415</v>
      </c>
      <c r="H845" s="29">
        <f t="shared" si="140"/>
        <v>0.87651318147869728</v>
      </c>
      <c r="I845" s="23">
        <f t="shared" si="142"/>
        <v>0.12728788011069722</v>
      </c>
      <c r="J845" s="23">
        <f t="shared" si="138"/>
        <v>0.42583857887152421</v>
      </c>
      <c r="K845" s="23">
        <f t="shared" si="139"/>
        <v>0.44687354101777849</v>
      </c>
      <c r="L845" s="23">
        <f t="shared" si="141"/>
        <v>1</v>
      </c>
    </row>
    <row r="846" spans="2:12" x14ac:dyDescent="0.2">
      <c r="B846" s="42">
        <v>809</v>
      </c>
      <c r="C846" s="36">
        <f t="shared" si="143"/>
        <v>0.30625017491304862</v>
      </c>
      <c r="D846" s="35">
        <f t="shared" si="134"/>
        <v>0.69374982508695138</v>
      </c>
      <c r="E846" s="29">
        <f t="shared" si="135"/>
        <v>9.2245511814018216E-2</v>
      </c>
      <c r="F846" s="29">
        <f t="shared" si="136"/>
        <v>0.35779920462901971</v>
      </c>
      <c r="G846" s="29">
        <f t="shared" si="137"/>
        <v>0.43532657911789463</v>
      </c>
      <c r="H846" s="29">
        <f t="shared" si="140"/>
        <v>0.88537129556093253</v>
      </c>
      <c r="I846" s="23">
        <f t="shared" si="142"/>
        <v>0.10418850518027636</v>
      </c>
      <c r="J846" s="23">
        <f t="shared" si="138"/>
        <v>0.40412333946554452</v>
      </c>
      <c r="K846" s="23">
        <f t="shared" si="139"/>
        <v>0.49168815535417915</v>
      </c>
      <c r="L846" s="23">
        <f t="shared" si="141"/>
        <v>1</v>
      </c>
    </row>
    <row r="847" spans="2:12" x14ac:dyDescent="0.2">
      <c r="B847" s="42">
        <v>810</v>
      </c>
      <c r="C847" s="39">
        <f t="shared" si="143"/>
        <v>0.27280758311665465</v>
      </c>
      <c r="D847" s="40">
        <f t="shared" si="134"/>
        <v>0.72719241688334535</v>
      </c>
      <c r="E847" s="31">
        <f t="shared" si="135"/>
        <v>7.4749968198515482E-2</v>
      </c>
      <c r="F847" s="31">
        <f t="shared" si="136"/>
        <v>0.3386628424143685</v>
      </c>
      <c r="G847" s="31">
        <f t="shared" si="137"/>
        <v>0.48128881980817562</v>
      </c>
      <c r="H847" s="31">
        <f t="shared" si="140"/>
        <v>0.89470163042105955</v>
      </c>
      <c r="I847" s="24">
        <f t="shared" si="142"/>
        <v>8.3547370047081571E-2</v>
      </c>
      <c r="J847" s="24">
        <f t="shared" si="138"/>
        <v>0.37852042613914638</v>
      </c>
      <c r="K847" s="24">
        <f t="shared" si="139"/>
        <v>0.53793220381377216</v>
      </c>
      <c r="L847" s="24">
        <f t="shared" si="141"/>
        <v>1</v>
      </c>
    </row>
    <row r="848" spans="2:12" x14ac:dyDescent="0.2">
      <c r="B848" s="42">
        <v>811</v>
      </c>
      <c r="C848" s="36">
        <f t="shared" si="143"/>
        <v>0.24042470197702104</v>
      </c>
      <c r="D848" s="35">
        <f t="shared" si="134"/>
        <v>0.75957529802297896</v>
      </c>
      <c r="E848" s="29">
        <f t="shared" si="135"/>
        <v>5.93159099925425E-2</v>
      </c>
      <c r="F848" s="29">
        <f t="shared" si="136"/>
        <v>0.31622346750286245</v>
      </c>
      <c r="G848" s="29">
        <f t="shared" si="137"/>
        <v>0.52880881117264111</v>
      </c>
      <c r="H848" s="29">
        <f t="shared" si="140"/>
        <v>0.904348188668046</v>
      </c>
      <c r="I848" s="23">
        <f t="shared" si="142"/>
        <v>6.5589681867893088E-2</v>
      </c>
      <c r="J848" s="23">
        <f t="shared" si="138"/>
        <v>0.34967004021825582</v>
      </c>
      <c r="K848" s="23">
        <f t="shared" si="139"/>
        <v>0.58474027791385119</v>
      </c>
      <c r="L848" s="23">
        <f t="shared" si="141"/>
        <v>1</v>
      </c>
    </row>
    <row r="849" spans="2:12" x14ac:dyDescent="0.2">
      <c r="B849" s="42">
        <v>812</v>
      </c>
      <c r="C849" s="36">
        <f t="shared" si="143"/>
        <v>0.20962030382787533</v>
      </c>
      <c r="D849" s="35">
        <f t="shared" si="134"/>
        <v>0.79037969617212467</v>
      </c>
      <c r="E849" s="29">
        <f t="shared" si="135"/>
        <v>4.6069817744629281E-2</v>
      </c>
      <c r="F849" s="29">
        <f t="shared" si="136"/>
        <v>0.29109733946211291</v>
      </c>
      <c r="G849" s="29">
        <f t="shared" si="137"/>
        <v>0.57695463336669728</v>
      </c>
      <c r="H849" s="29">
        <f t="shared" si="140"/>
        <v>0.91412179057343945</v>
      </c>
      <c r="I849" s="23">
        <f t="shared" si="142"/>
        <v>5.0397899076149513E-2</v>
      </c>
      <c r="J849" s="23">
        <f t="shared" si="138"/>
        <v>0.3184448095034515</v>
      </c>
      <c r="K849" s="23">
        <f t="shared" si="139"/>
        <v>0.631157291420399</v>
      </c>
      <c r="L849" s="23">
        <f t="shared" si="141"/>
        <v>1</v>
      </c>
    </row>
    <row r="850" spans="2:12" x14ac:dyDescent="0.2">
      <c r="B850" s="42">
        <v>813</v>
      </c>
      <c r="C850" s="36">
        <f t="shared" si="143"/>
        <v>0.18084523693330512</v>
      </c>
      <c r="D850" s="35">
        <f t="shared" si="134"/>
        <v>0.81915476306669488</v>
      </c>
      <c r="E850" s="29">
        <f t="shared" si="135"/>
        <v>3.5020715406181936E-2</v>
      </c>
      <c r="F850" s="29">
        <f t="shared" si="136"/>
        <v>0.26409333348926939</v>
      </c>
      <c r="G850" s="29">
        <f t="shared" si="137"/>
        <v>0.6247000641211401</v>
      </c>
      <c r="H850" s="29">
        <f t="shared" si="140"/>
        <v>0.92381411301659144</v>
      </c>
      <c r="I850" s="23">
        <f t="shared" si="142"/>
        <v>3.7908833511783528E-2</v>
      </c>
      <c r="J850" s="23">
        <f t="shared" si="138"/>
        <v>0.28587280684304328</v>
      </c>
      <c r="K850" s="23">
        <f t="shared" si="139"/>
        <v>0.67621835964517318</v>
      </c>
      <c r="L850" s="23">
        <f t="shared" si="141"/>
        <v>1</v>
      </c>
    </row>
    <row r="851" spans="2:12" x14ac:dyDescent="0.2">
      <c r="B851" s="42">
        <v>814</v>
      </c>
      <c r="C851" s="36">
        <f t="shared" si="143"/>
        <v>0.15444833966793081</v>
      </c>
      <c r="D851" s="35">
        <f t="shared" si="134"/>
        <v>0.84555166033206919</v>
      </c>
      <c r="E851" s="29">
        <f t="shared" si="135"/>
        <v>2.6065884778006223E-2</v>
      </c>
      <c r="F851" s="29">
        <f t="shared" si="136"/>
        <v>0.23613553811567589</v>
      </c>
      <c r="G851" s="29">
        <f t="shared" si="137"/>
        <v>0.67101452585485299</v>
      </c>
      <c r="H851" s="29">
        <f t="shared" si="140"/>
        <v>0.93321594874853508</v>
      </c>
      <c r="I851" s="23">
        <f t="shared" si="142"/>
        <v>2.7931246581202558E-2</v>
      </c>
      <c r="J851" s="23">
        <f t="shared" si="138"/>
        <v>0.25303418617345674</v>
      </c>
      <c r="K851" s="23">
        <f t="shared" si="139"/>
        <v>0.71903456724534076</v>
      </c>
      <c r="L851" s="23">
        <f t="shared" si="141"/>
        <v>1</v>
      </c>
    </row>
    <row r="852" spans="2:12" x14ac:dyDescent="0.2">
      <c r="B852" s="42">
        <v>815</v>
      </c>
      <c r="C852" s="36">
        <f t="shared" si="143"/>
        <v>0.13065552650670298</v>
      </c>
      <c r="D852" s="35">
        <f t="shared" si="134"/>
        <v>0.86934447349329702</v>
      </c>
      <c r="E852" s="29">
        <f t="shared" si="135"/>
        <v>1.9011868832065883E-2</v>
      </c>
      <c r="F852" s="29">
        <f t="shared" si="136"/>
        <v>0.20816691576654994</v>
      </c>
      <c r="G852" s="29">
        <f t="shared" si="137"/>
        <v>0.7149576102903189</v>
      </c>
      <c r="H852" s="29">
        <f t="shared" si="140"/>
        <v>0.94213639488893475</v>
      </c>
      <c r="I852" s="23">
        <f t="shared" si="142"/>
        <v>2.0179529137399607E-2</v>
      </c>
      <c r="J852" s="23">
        <f t="shared" si="138"/>
        <v>0.22095199473860686</v>
      </c>
      <c r="K852" s="23">
        <f t="shared" si="139"/>
        <v>0.75886847612399355</v>
      </c>
      <c r="L852" s="23">
        <f t="shared" si="141"/>
        <v>1</v>
      </c>
    </row>
    <row r="853" spans="2:12" x14ac:dyDescent="0.2">
      <c r="B853" s="42">
        <v>816</v>
      </c>
      <c r="C853" s="36">
        <f t="shared" si="143"/>
        <v>0.10956475837888435</v>
      </c>
      <c r="D853" s="35">
        <f t="shared" si="134"/>
        <v>0.89043524162111565</v>
      </c>
      <c r="E853" s="29">
        <f t="shared" si="135"/>
        <v>1.3605480685574779E-2</v>
      </c>
      <c r="F853" s="29">
        <f t="shared" si="136"/>
        <v>0.18105394788053497</v>
      </c>
      <c r="G853" s="29">
        <f t="shared" si="137"/>
        <v>0.75575981359333777</v>
      </c>
      <c r="H853" s="29">
        <f t="shared" si="140"/>
        <v>0.95041924215944751</v>
      </c>
      <c r="I853" s="23">
        <f t="shared" si="142"/>
        <v>1.4315241192572834E-2</v>
      </c>
      <c r="J853" s="23">
        <f t="shared" si="138"/>
        <v>0.19049903437262308</v>
      </c>
      <c r="K853" s="23">
        <f t="shared" si="139"/>
        <v>0.79518572443480406</v>
      </c>
      <c r="L853" s="23">
        <f t="shared" si="141"/>
        <v>1</v>
      </c>
    </row>
    <row r="854" spans="2:12" x14ac:dyDescent="0.2">
      <c r="B854" s="42">
        <v>817</v>
      </c>
      <c r="C854" s="36">
        <f t="shared" si="143"/>
        <v>9.1155888592424184E-2</v>
      </c>
      <c r="D854" s="35">
        <f t="shared" si="134"/>
        <v>0.90884411140757582</v>
      </c>
      <c r="E854" s="29">
        <f t="shared" si="135"/>
        <v>9.5675357140627762E-3</v>
      </c>
      <c r="F854" s="29">
        <f t="shared" si="136"/>
        <v>0.15551115342781607</v>
      </c>
      <c r="G854" s="29">
        <f t="shared" si="137"/>
        <v>0.79287491952085465</v>
      </c>
      <c r="H854" s="29">
        <f t="shared" si="140"/>
        <v>0.95795360866273349</v>
      </c>
      <c r="I854" s="23">
        <f t="shared" si="142"/>
        <v>9.987472908441453E-3</v>
      </c>
      <c r="J854" s="23">
        <f t="shared" si="138"/>
        <v>0.1623368313679654</v>
      </c>
      <c r="K854" s="23">
        <f t="shared" si="139"/>
        <v>0.82767569572359312</v>
      </c>
      <c r="L854" s="23">
        <f t="shared" si="141"/>
        <v>1</v>
      </c>
    </row>
    <row r="855" spans="2:12" x14ac:dyDescent="0.2">
      <c r="B855" s="42">
        <v>818</v>
      </c>
      <c r="C855" s="36">
        <f t="shared" si="143"/>
        <v>7.5311429940205121E-2</v>
      </c>
      <c r="D855" s="35">
        <f t="shared" si="134"/>
        <v>0.92468857005979488</v>
      </c>
      <c r="E855" s="29">
        <f t="shared" si="135"/>
        <v>6.622588631984336E-3</v>
      </c>
      <c r="F855" s="29">
        <f t="shared" si="136"/>
        <v>0.13205730915235545</v>
      </c>
      <c r="G855" s="29">
        <f t="shared" si="137"/>
        <v>0.82599761884022604</v>
      </c>
      <c r="H855" s="29">
        <f t="shared" si="140"/>
        <v>0.9646775166245658</v>
      </c>
      <c r="I855" s="23">
        <f t="shared" si="142"/>
        <v>6.8650803173654993E-3</v>
      </c>
      <c r="J855" s="23">
        <f t="shared" si="138"/>
        <v>0.13689269924567926</v>
      </c>
      <c r="K855" s="23">
        <f t="shared" si="139"/>
        <v>0.8562422204369553</v>
      </c>
      <c r="L855" s="23">
        <f t="shared" si="141"/>
        <v>1</v>
      </c>
    </row>
    <row r="856" spans="2:12" x14ac:dyDescent="0.2">
      <c r="B856" s="42">
        <v>819</v>
      </c>
      <c r="C856" s="36">
        <f t="shared" si="143"/>
        <v>6.1842942119515132E-2</v>
      </c>
      <c r="D856" s="35">
        <f t="shared" ref="D856:D919" si="144">(F856/2+G856)/H856</f>
        <v>0.93815705788048487</v>
      </c>
      <c r="E856" s="29">
        <f t="shared" ref="E856:E919" si="145">C855*C855*(1-$C$7)</f>
        <v>4.5204337492718233E-3</v>
      </c>
      <c r="F856" s="29">
        <f t="shared" ref="F856:F919" si="146">2*C855*D855*(1-$C$8)</f>
        <v>0.1110055518261433</v>
      </c>
      <c r="G856" s="29">
        <f t="shared" ref="G856:G919" si="147">D855*D855*(1-$C$9)</f>
        <v>0.85504895159922822</v>
      </c>
      <c r="H856" s="29">
        <f t="shared" si="140"/>
        <v>0.97057493717464338</v>
      </c>
      <c r="I856" s="23">
        <f t="shared" si="142"/>
        <v>4.6574804027300215E-3</v>
      </c>
      <c r="J856" s="23">
        <f t="shared" ref="J856:J919" si="148">F856/H856</f>
        <v>0.11437092343357015</v>
      </c>
      <c r="K856" s="23">
        <f t="shared" ref="K856:K919" si="149">G856/H856</f>
        <v>0.8809715961636998</v>
      </c>
      <c r="L856" s="23">
        <f t="shared" si="141"/>
        <v>1</v>
      </c>
    </row>
    <row r="857" spans="2:12" x14ac:dyDescent="0.2">
      <c r="B857" s="42">
        <v>820</v>
      </c>
      <c r="C857" s="39">
        <f t="shared" si="143"/>
        <v>5.0518021847336558E-2</v>
      </c>
      <c r="D857" s="40">
        <f t="shared" si="144"/>
        <v>0.94948197815266344</v>
      </c>
      <c r="E857" s="31">
        <f t="shared" si="145"/>
        <v>3.0481659435281656E-3</v>
      </c>
      <c r="F857" s="31">
        <f t="shared" si="146"/>
        <v>9.2481317851450778E-2</v>
      </c>
      <c r="G857" s="31">
        <f t="shared" si="147"/>
        <v>0.8801386652509674</v>
      </c>
      <c r="H857" s="31">
        <f t="shared" si="140"/>
        <v>0.97566814904594634</v>
      </c>
      <c r="I857" s="24">
        <f t="shared" si="142"/>
        <v>3.1241831010972365E-3</v>
      </c>
      <c r="J857" s="24">
        <f t="shared" si="148"/>
        <v>9.478767749247867E-2</v>
      </c>
      <c r="K857" s="24">
        <f t="shared" si="149"/>
        <v>0.90208813940642407</v>
      </c>
      <c r="L857" s="24">
        <f t="shared" si="141"/>
        <v>1</v>
      </c>
    </row>
    <row r="858" spans="2:12" x14ac:dyDescent="0.2">
      <c r="B858" s="42">
        <v>821</v>
      </c>
      <c r="C858" s="37">
        <f t="shared" si="143"/>
        <v>4.1084229457037491E-2</v>
      </c>
      <c r="D858" s="38">
        <f t="shared" si="144"/>
        <v>0.95891577054296251</v>
      </c>
      <c r="E858" s="30">
        <f t="shared" si="145"/>
        <v>2.034000213500275E-3</v>
      </c>
      <c r="F858" s="30">
        <f t="shared" si="146"/>
        <v>7.6457726397653913E-2</v>
      </c>
      <c r="G858" s="30">
        <f t="shared" si="147"/>
        <v>0.90151602683669485</v>
      </c>
      <c r="H858" s="30">
        <f t="shared" si="140"/>
        <v>0.98000775344784907</v>
      </c>
      <c r="I858" s="22">
        <f t="shared" si="142"/>
        <v>2.0754940012916072E-3</v>
      </c>
      <c r="J858" s="22">
        <f t="shared" si="148"/>
        <v>7.8017470911491721E-2</v>
      </c>
      <c r="K858" s="22">
        <f t="shared" si="149"/>
        <v>0.91990703508721661</v>
      </c>
      <c r="L858" s="22">
        <f t="shared" si="141"/>
        <v>0.99999999999999989</v>
      </c>
    </row>
    <row r="859" spans="2:12" x14ac:dyDescent="0.2">
      <c r="B859" s="42">
        <v>822</v>
      </c>
      <c r="C859" s="36">
        <f t="shared" si="143"/>
        <v>3.328797485196644E-2</v>
      </c>
      <c r="D859" s="35">
        <f t="shared" si="144"/>
        <v>0.96671202514803356</v>
      </c>
      <c r="E859" s="29">
        <f t="shared" si="145"/>
        <v>1.3452673863325699E-3</v>
      </c>
      <c r="F859" s="29">
        <f t="shared" si="146"/>
        <v>6.2797726981852625E-2</v>
      </c>
      <c r="G859" s="29">
        <f t="shared" si="147"/>
        <v>0.91951945499600352</v>
      </c>
      <c r="H859" s="29">
        <f t="shared" si="140"/>
        <v>0.98366244936418867</v>
      </c>
      <c r="I859" s="23">
        <f t="shared" si="142"/>
        <v>1.367610796978285E-3</v>
      </c>
      <c r="J859" s="23">
        <f t="shared" si="148"/>
        <v>6.384072810997643E-2</v>
      </c>
      <c r="K859" s="23">
        <f t="shared" si="149"/>
        <v>0.93479166109304535</v>
      </c>
      <c r="L859" s="23">
        <f t="shared" si="141"/>
        <v>1</v>
      </c>
    </row>
    <row r="860" spans="2:12" x14ac:dyDescent="0.2">
      <c r="B860" s="42">
        <v>823</v>
      </c>
      <c r="C860" s="36">
        <f t="shared" si="143"/>
        <v>2.688785489433132E-2</v>
      </c>
      <c r="D860" s="35">
        <f t="shared" si="144"/>
        <v>0.97311214510566868</v>
      </c>
      <c r="E860" s="29">
        <f t="shared" si="145"/>
        <v>8.831471479868845E-4</v>
      </c>
      <c r="F860" s="29">
        <f t="shared" si="146"/>
        <v>5.1294737618060735E-2</v>
      </c>
      <c r="G860" s="29">
        <f t="shared" si="147"/>
        <v>0.93453213956581227</v>
      </c>
      <c r="H860" s="29">
        <f t="shared" si="140"/>
        <v>0.98671002433185984</v>
      </c>
      <c r="I860" s="23">
        <f t="shared" si="142"/>
        <v>8.950422375458263E-4</v>
      </c>
      <c r="J860" s="23">
        <f t="shared" si="148"/>
        <v>5.1985625313571149E-2</v>
      </c>
      <c r="K860" s="23">
        <f t="shared" si="149"/>
        <v>0.94711933244888313</v>
      </c>
      <c r="L860" s="23">
        <f t="shared" si="141"/>
        <v>1</v>
      </c>
    </row>
    <row r="861" spans="2:12" x14ac:dyDescent="0.2">
      <c r="B861" s="42">
        <v>824</v>
      </c>
      <c r="C861" s="36">
        <f t="shared" si="143"/>
        <v>2.166292373262757E-2</v>
      </c>
      <c r="D861" s="35">
        <f t="shared" si="144"/>
        <v>0.97833707626737243</v>
      </c>
      <c r="E861" s="29">
        <f t="shared" si="145"/>
        <v>5.7619652243243744E-4</v>
      </c>
      <c r="F861" s="29">
        <f t="shared" si="146"/>
        <v>4.1706847656699249E-2</v>
      </c>
      <c r="G861" s="29">
        <f t="shared" si="147"/>
        <v>0.94694724695215593</v>
      </c>
      <c r="H861" s="29">
        <f t="shared" si="140"/>
        <v>0.98923029113128758</v>
      </c>
      <c r="I861" s="23">
        <f t="shared" si="142"/>
        <v>5.8246954990985654E-4</v>
      </c>
      <c r="J861" s="23">
        <f t="shared" si="148"/>
        <v>4.216090836543545E-2</v>
      </c>
      <c r="K861" s="23">
        <f t="shared" si="149"/>
        <v>0.95725662208465478</v>
      </c>
      <c r="L861" s="23">
        <f t="shared" si="141"/>
        <v>1</v>
      </c>
    </row>
    <row r="862" spans="2:12" x14ac:dyDescent="0.2">
      <c r="B862" s="42">
        <v>825</v>
      </c>
      <c r="C862" s="36">
        <f t="shared" si="143"/>
        <v>1.7416874984895525E-2</v>
      </c>
      <c r="D862" s="35">
        <f t="shared" si="144"/>
        <v>0.98258312501510447</v>
      </c>
      <c r="E862" s="29">
        <f t="shared" si="145"/>
        <v>3.7401796492257411E-4</v>
      </c>
      <c r="F862" s="29">
        <f t="shared" si="146"/>
        <v>3.3782664499963193E-2</v>
      </c>
      <c r="G862" s="29">
        <f t="shared" si="147"/>
        <v>0.95714343479939046</v>
      </c>
      <c r="H862" s="29">
        <f t="shared" si="140"/>
        <v>0.99130011726427625</v>
      </c>
      <c r="I862" s="23">
        <f t="shared" si="142"/>
        <v>3.7730043445850071E-4</v>
      </c>
      <c r="J862" s="23">
        <f t="shared" si="148"/>
        <v>3.4079149100874041E-2</v>
      </c>
      <c r="K862" s="23">
        <f t="shared" si="149"/>
        <v>0.96554355046466744</v>
      </c>
      <c r="L862" s="23">
        <f t="shared" si="141"/>
        <v>1</v>
      </c>
    </row>
    <row r="863" spans="2:12" x14ac:dyDescent="0.2">
      <c r="B863" s="42">
        <v>826</v>
      </c>
      <c r="C863" s="36">
        <f t="shared" si="143"/>
        <v>1.3979239240575869E-2</v>
      </c>
      <c r="D863" s="35">
        <f t="shared" si="144"/>
        <v>0.98602076075942413</v>
      </c>
      <c r="E863" s="29">
        <f t="shared" si="145"/>
        <v>2.4176798478886514E-4</v>
      </c>
      <c r="F863" s="29">
        <f t="shared" si="146"/>
        <v>2.7278962756345736E-2</v>
      </c>
      <c r="G863" s="29">
        <f t="shared" si="147"/>
        <v>0.96546959756444839</v>
      </c>
      <c r="H863" s="29">
        <f t="shared" si="140"/>
        <v>0.99299032830558298</v>
      </c>
      <c r="I863" s="23">
        <f t="shared" si="142"/>
        <v>2.4347466223705597E-4</v>
      </c>
      <c r="J863" s="23">
        <f t="shared" si="148"/>
        <v>2.7471529156677651E-2</v>
      </c>
      <c r="K863" s="23">
        <f t="shared" si="149"/>
        <v>0.97228499618108533</v>
      </c>
      <c r="L863" s="23">
        <f t="shared" si="141"/>
        <v>1</v>
      </c>
    </row>
    <row r="864" spans="2:12" x14ac:dyDescent="0.2">
      <c r="B864" s="42">
        <v>827</v>
      </c>
      <c r="C864" s="36">
        <f t="shared" si="143"/>
        <v>1.1204601701212957E-2</v>
      </c>
      <c r="D864" s="35">
        <f t="shared" si="144"/>
        <v>0.98879539829878704</v>
      </c>
      <c r="E864" s="29">
        <f t="shared" si="145"/>
        <v>1.557490464069692E-4</v>
      </c>
      <c r="F864" s="29">
        <f t="shared" si="146"/>
        <v>2.1971409256663993E-2</v>
      </c>
      <c r="G864" s="29">
        <f t="shared" si="147"/>
        <v>0.97223694064859356</v>
      </c>
      <c r="H864" s="29">
        <f t="shared" si="140"/>
        <v>0.99436409895166455</v>
      </c>
      <c r="I864" s="23">
        <f t="shared" si="142"/>
        <v>1.5663180777662013E-4</v>
      </c>
      <c r="J864" s="23">
        <f t="shared" si="148"/>
        <v>2.2095939786872788E-2</v>
      </c>
      <c r="K864" s="23">
        <f t="shared" si="149"/>
        <v>0.97774742840535056</v>
      </c>
      <c r="L864" s="23">
        <f t="shared" si="141"/>
        <v>1</v>
      </c>
    </row>
    <row r="865" spans="2:12" x14ac:dyDescent="0.2">
      <c r="B865" s="42">
        <v>828</v>
      </c>
      <c r="C865" s="36">
        <f t="shared" si="143"/>
        <v>8.9706470226097457E-3</v>
      </c>
      <c r="D865" s="35">
        <f t="shared" si="144"/>
        <v>0.99102935297739025</v>
      </c>
      <c r="E865" s="29">
        <f t="shared" si="145"/>
        <v>1.0005785012841095E-4</v>
      </c>
      <c r="F865" s="29">
        <f t="shared" si="146"/>
        <v>1.766001941147663E-2</v>
      </c>
      <c r="G865" s="29">
        <f t="shared" si="147"/>
        <v>0.9777163396968569</v>
      </c>
      <c r="H865" s="29">
        <f t="shared" si="140"/>
        <v>0.9954764169584619</v>
      </c>
      <c r="I865" s="23">
        <f t="shared" si="142"/>
        <v>1.0051252689051503E-4</v>
      </c>
      <c r="J865" s="23">
        <f t="shared" si="148"/>
        <v>1.7740268991438626E-2</v>
      </c>
      <c r="K865" s="23">
        <f t="shared" si="149"/>
        <v>0.98215921848167087</v>
      </c>
      <c r="L865" s="23">
        <f t="shared" si="141"/>
        <v>1</v>
      </c>
    </row>
    <row r="866" spans="2:12" x14ac:dyDescent="0.2">
      <c r="B866" s="42">
        <v>829</v>
      </c>
      <c r="C866" s="36">
        <f t="shared" si="143"/>
        <v>7.175622667744963E-3</v>
      </c>
      <c r="D866" s="35">
        <f t="shared" si="144"/>
        <v>0.99282437733225504</v>
      </c>
      <c r="E866" s="29">
        <f t="shared" si="145"/>
        <v>6.4136588879392905E-5</v>
      </c>
      <c r="F866" s="29">
        <f t="shared" si="146"/>
        <v>1.4170938176281149E-2</v>
      </c>
      <c r="G866" s="29">
        <f t="shared" si="147"/>
        <v>0.98213917846278476</v>
      </c>
      <c r="H866" s="29">
        <f t="shared" si="140"/>
        <v>0.99637425322794526</v>
      </c>
      <c r="I866" s="23">
        <f t="shared" si="142"/>
        <v>6.4369978119777928E-5</v>
      </c>
      <c r="J866" s="23">
        <f t="shared" si="148"/>
        <v>1.4222505379250497E-2</v>
      </c>
      <c r="K866" s="23">
        <f t="shared" si="149"/>
        <v>0.98571312464262972</v>
      </c>
      <c r="L866" s="23">
        <f t="shared" si="141"/>
        <v>1</v>
      </c>
    </row>
    <row r="867" spans="2:12" x14ac:dyDescent="0.2">
      <c r="B867" s="42">
        <v>830</v>
      </c>
      <c r="C867" s="39">
        <f t="shared" si="143"/>
        <v>5.7356209157901628E-3</v>
      </c>
      <c r="D867" s="40">
        <f t="shared" si="144"/>
        <v>0.99426437908420984</v>
      </c>
      <c r="E867" s="31">
        <f t="shared" si="145"/>
        <v>4.10371798538747E-5</v>
      </c>
      <c r="F867" s="31">
        <f t="shared" si="146"/>
        <v>1.1355868172677721E-2</v>
      </c>
      <c r="G867" s="31">
        <f t="shared" si="147"/>
        <v>0.98570024422517988</v>
      </c>
      <c r="H867" s="31">
        <f t="shared" si="140"/>
        <v>0.99709714957771145</v>
      </c>
      <c r="I867" s="24">
        <f t="shared" si="142"/>
        <v>4.1156651456936448E-5</v>
      </c>
      <c r="J867" s="24">
        <f t="shared" si="148"/>
        <v>1.1388928528666575E-2</v>
      </c>
      <c r="K867" s="24">
        <f t="shared" si="149"/>
        <v>0.98856991481987655</v>
      </c>
      <c r="L867" s="24">
        <f t="shared" si="141"/>
        <v>1</v>
      </c>
    </row>
    <row r="868" spans="2:12" x14ac:dyDescent="0.2">
      <c r="B868" s="42">
        <v>831</v>
      </c>
      <c r="C868" s="36">
        <f t="shared" si="143"/>
        <v>4.5819290354749409E-3</v>
      </c>
      <c r="D868" s="35">
        <f t="shared" si="144"/>
        <v>0.99541807096452506</v>
      </c>
      <c r="E868" s="29">
        <f t="shared" si="145"/>
        <v>2.6219185789850719E-5</v>
      </c>
      <c r="F868" s="29">
        <f t="shared" si="146"/>
        <v>9.0901413681898167E-3</v>
      </c>
      <c r="G868" s="29">
        <f t="shared" si="147"/>
        <v>0.98856165551570929</v>
      </c>
      <c r="H868" s="29">
        <f t="shared" si="140"/>
        <v>0.99767801606968898</v>
      </c>
      <c r="I868" s="23">
        <f t="shared" si="142"/>
        <v>2.6280208010536417E-5</v>
      </c>
      <c r="J868" s="23">
        <f t="shared" si="148"/>
        <v>9.1112976549288412E-3</v>
      </c>
      <c r="K868" s="23">
        <f t="shared" si="149"/>
        <v>0.99086242213706055</v>
      </c>
      <c r="L868" s="23">
        <f t="shared" si="141"/>
        <v>0.99999999999999989</v>
      </c>
    </row>
    <row r="869" spans="2:12" x14ac:dyDescent="0.2">
      <c r="B869" s="42">
        <v>832</v>
      </c>
      <c r="C869" s="36">
        <f t="shared" si="143"/>
        <v>3.6585877852937099E-3</v>
      </c>
      <c r="D869" s="35">
        <f t="shared" si="144"/>
        <v>0.99634141221470629</v>
      </c>
      <c r="E869" s="29">
        <f t="shared" si="145"/>
        <v>1.6732276727844271E-5</v>
      </c>
      <c r="F869" s="29">
        <f t="shared" si="146"/>
        <v>7.2701303290913667E-3</v>
      </c>
      <c r="G869" s="29">
        <f t="shared" si="147"/>
        <v>0.99085713600273628</v>
      </c>
      <c r="H869" s="29">
        <f t="shared" si="140"/>
        <v>0.99814399860855552</v>
      </c>
      <c r="I869" s="23">
        <f t="shared" si="142"/>
        <v>1.6763389602271413E-5</v>
      </c>
      <c r="J869" s="23">
        <f t="shared" si="148"/>
        <v>7.2836487913829663E-3</v>
      </c>
      <c r="K869" s="23">
        <f t="shared" si="149"/>
        <v>0.99269958781901479</v>
      </c>
      <c r="L869" s="23">
        <f t="shared" si="141"/>
        <v>1</v>
      </c>
    </row>
    <row r="870" spans="2:12" x14ac:dyDescent="0.2">
      <c r="B870" s="42">
        <v>833</v>
      </c>
      <c r="C870" s="36">
        <f t="shared" si="143"/>
        <v>2.920224192023535E-3</v>
      </c>
      <c r="D870" s="35">
        <f t="shared" si="144"/>
        <v>0.99707977580797646</v>
      </c>
      <c r="E870" s="29">
        <f t="shared" si="145"/>
        <v>1.0668055872412164E-5</v>
      </c>
      <c r="F870" s="29">
        <f t="shared" si="146"/>
        <v>5.8104528180133487E-3</v>
      </c>
      <c r="G870" s="29">
        <f t="shared" si="147"/>
        <v>0.9926962096939953</v>
      </c>
      <c r="H870" s="29">
        <f t="shared" si="140"/>
        <v>0.99851733056788106</v>
      </c>
      <c r="I870" s="23">
        <f t="shared" si="142"/>
        <v>1.0683896559256494E-5</v>
      </c>
      <c r="J870" s="23">
        <f t="shared" si="148"/>
        <v>5.8190805909285551E-3</v>
      </c>
      <c r="K870" s="23">
        <f t="shared" si="149"/>
        <v>0.99417023551251216</v>
      </c>
      <c r="L870" s="23">
        <f t="shared" si="141"/>
        <v>1</v>
      </c>
    </row>
    <row r="871" spans="2:12" x14ac:dyDescent="0.2">
      <c r="B871" s="42">
        <v>834</v>
      </c>
      <c r="C871" s="36">
        <f t="shared" si="143"/>
        <v>2.3301773311414919E-3</v>
      </c>
      <c r="D871" s="35">
        <f t="shared" si="144"/>
        <v>0.99766982266885851</v>
      </c>
      <c r="E871" s="29">
        <f t="shared" si="145"/>
        <v>6.7965843373485665E-6</v>
      </c>
      <c r="F871" s="29">
        <f t="shared" si="146"/>
        <v>4.641244193410817E-3</v>
      </c>
      <c r="G871" s="29">
        <f t="shared" si="147"/>
        <v>0.99416807932528461</v>
      </c>
      <c r="H871" s="29">
        <f t="shared" si="140"/>
        <v>0.99881612010303278</v>
      </c>
      <c r="I871" s="23">
        <f t="shared" si="142"/>
        <v>6.8046402141041389E-6</v>
      </c>
      <c r="J871" s="23">
        <f t="shared" si="148"/>
        <v>4.6467453818547205E-3</v>
      </c>
      <c r="K871" s="23">
        <f t="shared" si="149"/>
        <v>0.9953464499779312</v>
      </c>
      <c r="L871" s="23">
        <f t="shared" si="141"/>
        <v>1</v>
      </c>
    </row>
    <row r="872" spans="2:12" x14ac:dyDescent="0.2">
      <c r="B872" s="42">
        <v>835</v>
      </c>
      <c r="C872" s="36">
        <f t="shared" si="143"/>
        <v>1.8589079075045367E-3</v>
      </c>
      <c r="D872" s="35">
        <f t="shared" si="144"/>
        <v>0.99814109209249546</v>
      </c>
      <c r="E872" s="29">
        <f t="shared" si="145"/>
        <v>4.3274919364688514E-6</v>
      </c>
      <c r="F872" s="29">
        <f t="shared" si="146"/>
        <v>3.7056476819666002E-3</v>
      </c>
      <c r="G872" s="29">
        <f t="shared" si="147"/>
        <v>0.99534507506411163</v>
      </c>
      <c r="H872" s="29">
        <f t="shared" si="140"/>
        <v>0.99905505023801466</v>
      </c>
      <c r="I872" s="23">
        <f t="shared" si="142"/>
        <v>4.3315850667466926E-6</v>
      </c>
      <c r="J872" s="23">
        <f t="shared" si="148"/>
        <v>3.7091526448755426E-3</v>
      </c>
      <c r="K872" s="23">
        <f t="shared" si="149"/>
        <v>0.99628651577005778</v>
      </c>
      <c r="L872" s="23">
        <f t="shared" si="141"/>
        <v>1</v>
      </c>
    </row>
    <row r="873" spans="2:12" x14ac:dyDescent="0.2">
      <c r="B873" s="42">
        <v>836</v>
      </c>
      <c r="C873" s="36">
        <f t="shared" si="143"/>
        <v>1.482667556060191E-3</v>
      </c>
      <c r="D873" s="35">
        <f t="shared" si="144"/>
        <v>0.99851733244393981</v>
      </c>
      <c r="E873" s="29">
        <f t="shared" si="145"/>
        <v>2.7540642710405671E-6</v>
      </c>
      <c r="F873" s="29">
        <f t="shared" si="146"/>
        <v>2.9575910760201501E-3</v>
      </c>
      <c r="G873" s="29">
        <f t="shared" si="147"/>
        <v>0.99628563972359951</v>
      </c>
      <c r="H873" s="29">
        <f t="shared" si="140"/>
        <v>0.99924598486389071</v>
      </c>
      <c r="I873" s="23">
        <f t="shared" si="142"/>
        <v>2.7561424441607376E-6</v>
      </c>
      <c r="J873" s="23">
        <f t="shared" si="148"/>
        <v>2.9598228272320849E-3</v>
      </c>
      <c r="K873" s="23">
        <f t="shared" si="149"/>
        <v>0.99703742103032378</v>
      </c>
      <c r="L873" s="23">
        <f t="shared" si="141"/>
        <v>1</v>
      </c>
    </row>
    <row r="874" spans="2:12" x14ac:dyDescent="0.2">
      <c r="B874" s="42">
        <v>837</v>
      </c>
      <c r="C874" s="36">
        <f t="shared" si="143"/>
        <v>1.1823972739716249E-3</v>
      </c>
      <c r="D874" s="35">
        <f t="shared" si="144"/>
        <v>0.99881760272602838</v>
      </c>
      <c r="E874" s="29">
        <f t="shared" si="145"/>
        <v>1.7520475561894189E-6</v>
      </c>
      <c r="F874" s="29">
        <f t="shared" si="146"/>
        <v>2.3598679892475652E-3</v>
      </c>
      <c r="G874" s="29">
        <f t="shared" si="147"/>
        <v>0.99703686319096141</v>
      </c>
      <c r="H874" s="29">
        <f t="shared" si="140"/>
        <v>0.99939848322776514</v>
      </c>
      <c r="I874" s="23">
        <f t="shared" si="142"/>
        <v>1.7531020764918685E-6</v>
      </c>
      <c r="J874" s="23">
        <f t="shared" si="148"/>
        <v>2.361288343790438E-3</v>
      </c>
      <c r="K874" s="23">
        <f t="shared" si="149"/>
        <v>0.99763695855413304</v>
      </c>
      <c r="L874" s="23">
        <f t="shared" si="141"/>
        <v>1</v>
      </c>
    </row>
    <row r="875" spans="2:12" x14ac:dyDescent="0.2">
      <c r="B875" s="42">
        <v>838</v>
      </c>
      <c r="C875" s="36">
        <f t="shared" si="143"/>
        <v>9.4282296504510921E-4</v>
      </c>
      <c r="D875" s="35">
        <f t="shared" si="144"/>
        <v>0.99905717703495489</v>
      </c>
      <c r="E875" s="29">
        <f t="shared" si="145"/>
        <v>1.1142564608559371E-6</v>
      </c>
      <c r="F875" s="29">
        <f t="shared" si="146"/>
        <v>1.8825127417890579E-3</v>
      </c>
      <c r="G875" s="29">
        <f t="shared" si="147"/>
        <v>0.9976366035153702</v>
      </c>
      <c r="H875" s="29">
        <f t="shared" si="140"/>
        <v>0.99952023051362016</v>
      </c>
      <c r="I875" s="23">
        <f t="shared" si="142"/>
        <v>1.1147913037071374E-6</v>
      </c>
      <c r="J875" s="23">
        <f t="shared" si="148"/>
        <v>1.8834163474827292E-3</v>
      </c>
      <c r="K875" s="23">
        <f t="shared" si="149"/>
        <v>0.9981154688612135</v>
      </c>
      <c r="L875" s="23">
        <f t="shared" si="141"/>
        <v>0.99999999999999989</v>
      </c>
    </row>
    <row r="876" spans="2:12" x14ac:dyDescent="0.2">
      <c r="B876" s="42">
        <v>839</v>
      </c>
      <c r="C876" s="36">
        <f t="shared" si="143"/>
        <v>7.5171751452729474E-4</v>
      </c>
      <c r="D876" s="35">
        <f t="shared" si="144"/>
        <v>0.99924828248547271</v>
      </c>
      <c r="E876" s="29">
        <f t="shared" si="145"/>
        <v>7.0846536930291161E-7</v>
      </c>
      <c r="F876" s="29">
        <f t="shared" si="146"/>
        <v>1.5014428755432982E-3</v>
      </c>
      <c r="G876" s="29">
        <f t="shared" si="147"/>
        <v>0.99811524298505316</v>
      </c>
      <c r="H876" s="29">
        <f t="shared" si="140"/>
        <v>0.99961739432596575</v>
      </c>
      <c r="I876" s="23">
        <f t="shared" si="142"/>
        <v>7.0873653592295109E-7</v>
      </c>
      <c r="J876" s="23">
        <f t="shared" si="148"/>
        <v>1.5020175559827163E-3</v>
      </c>
      <c r="K876" s="23">
        <f t="shared" si="149"/>
        <v>0.99849727370748143</v>
      </c>
      <c r="L876" s="23">
        <f t="shared" si="141"/>
        <v>1</v>
      </c>
    </row>
    <row r="877" spans="2:12" x14ac:dyDescent="0.2">
      <c r="B877" s="42">
        <v>840</v>
      </c>
      <c r="C877" s="39">
        <f t="shared" si="143"/>
        <v>5.9930169559763158E-4</v>
      </c>
      <c r="D877" s="40">
        <f t="shared" si="144"/>
        <v>0.99940069830440237</v>
      </c>
      <c r="E877" s="31">
        <f t="shared" si="145"/>
        <v>4.5036813965273354E-7</v>
      </c>
      <c r="F877" s="31">
        <f t="shared" si="146"/>
        <v>1.1973369818772024E-3</v>
      </c>
      <c r="G877" s="31">
        <f t="shared" si="147"/>
        <v>0.99849713005016705</v>
      </c>
      <c r="H877" s="31">
        <f t="shared" si="140"/>
        <v>0.9996949174001839</v>
      </c>
      <c r="I877" s="24">
        <f t="shared" si="142"/>
        <v>4.5050558106663702E-7</v>
      </c>
      <c r="J877" s="24">
        <f t="shared" si="148"/>
        <v>1.1977023800331089E-3</v>
      </c>
      <c r="K877" s="24">
        <f t="shared" si="149"/>
        <v>0.9988018471143858</v>
      </c>
      <c r="L877" s="24">
        <f t="shared" si="141"/>
        <v>1</v>
      </c>
    </row>
    <row r="878" spans="2:12" x14ac:dyDescent="0.2">
      <c r="B878" s="42">
        <v>841</v>
      </c>
      <c r="C878" s="36">
        <f t="shared" si="143"/>
        <v>4.7775966336149889E-4</v>
      </c>
      <c r="D878" s="35">
        <f t="shared" si="144"/>
        <v>0.9995222403366385</v>
      </c>
      <c r="E878" s="29">
        <f t="shared" si="145"/>
        <v>2.8625253030991843E-7</v>
      </c>
      <c r="F878" s="29">
        <f t="shared" si="146"/>
        <v>9.5471439772200481E-4</v>
      </c>
      <c r="G878" s="29">
        <f t="shared" si="147"/>
        <v>0.99880175577132713</v>
      </c>
      <c r="H878" s="29">
        <f t="shared" si="140"/>
        <v>0.99975675642157946</v>
      </c>
      <c r="I878" s="23">
        <f t="shared" si="142"/>
        <v>2.8632217634067267E-7</v>
      </c>
      <c r="J878" s="23">
        <f t="shared" si="148"/>
        <v>9.5494668237022535E-4</v>
      </c>
      <c r="K878" s="23">
        <f t="shared" si="149"/>
        <v>0.99904476699545341</v>
      </c>
      <c r="L878" s="23">
        <f t="shared" si="141"/>
        <v>1</v>
      </c>
    </row>
    <row r="879" spans="2:12" x14ac:dyDescent="0.2">
      <c r="B879" s="42">
        <v>842</v>
      </c>
      <c r="C879" s="36">
        <f t="shared" si="143"/>
        <v>3.8084830735973796E-4</v>
      </c>
      <c r="D879" s="35">
        <f t="shared" si="144"/>
        <v>0.99961915169264026</v>
      </c>
      <c r="E879" s="29">
        <f t="shared" si="145"/>
        <v>1.819186738604283E-7</v>
      </c>
      <c r="F879" s="29">
        <f t="shared" si="146"/>
        <v>7.6118506605050832E-4</v>
      </c>
      <c r="G879" s="29">
        <f t="shared" si="147"/>
        <v>0.99904470892757291</v>
      </c>
      <c r="H879" s="29">
        <f t="shared" si="140"/>
        <v>0.99980607591229731</v>
      </c>
      <c r="I879" s="23">
        <f t="shared" si="142"/>
        <v>1.8195395911595375E-7</v>
      </c>
      <c r="J879" s="23">
        <f t="shared" si="148"/>
        <v>7.6133270680111295E-4</v>
      </c>
      <c r="K879" s="23">
        <f t="shared" si="149"/>
        <v>0.99923848533923976</v>
      </c>
      <c r="L879" s="23">
        <f t="shared" si="141"/>
        <v>1</v>
      </c>
    </row>
    <row r="880" spans="2:12" x14ac:dyDescent="0.2">
      <c r="B880" s="42">
        <v>843</v>
      </c>
      <c r="C880" s="36">
        <f t="shared" si="143"/>
        <v>3.0358303337529868E-4</v>
      </c>
      <c r="D880" s="35">
        <f t="shared" si="144"/>
        <v>0.9996964169666247</v>
      </c>
      <c r="E880" s="29">
        <f t="shared" si="145"/>
        <v>1.156012102753656E-7</v>
      </c>
      <c r="F880" s="29">
        <f t="shared" si="146"/>
        <v>6.0684099951087151E-4</v>
      </c>
      <c r="G880" s="29">
        <f t="shared" si="147"/>
        <v>0.99923844843071374</v>
      </c>
      <c r="H880" s="29">
        <f t="shared" si="140"/>
        <v>0.99984540503143493</v>
      </c>
      <c r="I880" s="23">
        <f t="shared" si="142"/>
        <v>1.1561908440408458E-7</v>
      </c>
      <c r="J880" s="23">
        <f t="shared" si="148"/>
        <v>6.0693482858161711E-4</v>
      </c>
      <c r="K880" s="23">
        <f t="shared" si="149"/>
        <v>0.99939294955233393</v>
      </c>
      <c r="L880" s="23">
        <f t="shared" si="141"/>
        <v>1</v>
      </c>
    </row>
    <row r="881" spans="2:12" x14ac:dyDescent="0.2">
      <c r="B881" s="42">
        <v>844</v>
      </c>
      <c r="C881" s="36">
        <f t="shared" si="143"/>
        <v>2.4198549892562315E-4</v>
      </c>
      <c r="D881" s="35">
        <f t="shared" si="144"/>
        <v>0.99975801450107438</v>
      </c>
      <c r="E881" s="29">
        <f t="shared" si="145"/>
        <v>7.3453638548218121E-8</v>
      </c>
      <c r="F881" s="29">
        <f t="shared" si="146"/>
        <v>4.837644479231296E-4</v>
      </c>
      <c r="G881" s="29">
        <f t="shared" si="147"/>
        <v>0.99939292609590757</v>
      </c>
      <c r="H881" s="29">
        <f t="shared" si="140"/>
        <v>0.99987676399746928</v>
      </c>
      <c r="I881" s="23">
        <f t="shared" si="142"/>
        <v>7.346269179669029E-8</v>
      </c>
      <c r="J881" s="23">
        <f t="shared" si="148"/>
        <v>4.8382407246774865E-4</v>
      </c>
      <c r="K881" s="23">
        <f t="shared" si="149"/>
        <v>0.99951610246484046</v>
      </c>
      <c r="L881" s="23">
        <f t="shared" si="141"/>
        <v>1</v>
      </c>
    </row>
    <row r="882" spans="2:12" x14ac:dyDescent="0.2">
      <c r="B882" s="42">
        <v>845</v>
      </c>
      <c r="C882" s="36">
        <f t="shared" si="143"/>
        <v>1.9288139019768558E-4</v>
      </c>
      <c r="D882" s="35">
        <f t="shared" si="144"/>
        <v>0.99980711860980231</v>
      </c>
      <c r="E882" s="29">
        <f t="shared" si="145"/>
        <v>4.6669914407155363E-8</v>
      </c>
      <c r="F882" s="29">
        <f t="shared" si="146"/>
        <v>3.8563154545862894E-4</v>
      </c>
      <c r="G882" s="29">
        <f t="shared" si="147"/>
        <v>0.99951608755913046</v>
      </c>
      <c r="H882" s="29">
        <f t="shared" si="140"/>
        <v>0.99990176577450351</v>
      </c>
      <c r="I882" s="23">
        <f t="shared" si="142"/>
        <v>4.6674499440458332E-8</v>
      </c>
      <c r="J882" s="23">
        <f t="shared" si="148"/>
        <v>3.8566943139651985E-4</v>
      </c>
      <c r="K882" s="23">
        <f t="shared" si="149"/>
        <v>0.99961428389410401</v>
      </c>
      <c r="L882" s="23">
        <f t="shared" si="141"/>
        <v>1</v>
      </c>
    </row>
    <row r="883" spans="2:12" x14ac:dyDescent="0.2">
      <c r="B883" s="42">
        <v>846</v>
      </c>
      <c r="C883" s="36">
        <f t="shared" si="143"/>
        <v>1.5373850606492656E-4</v>
      </c>
      <c r="D883" s="35">
        <f t="shared" si="144"/>
        <v>0.99984626149393507</v>
      </c>
      <c r="E883" s="29">
        <f t="shared" si="145"/>
        <v>2.9650974855619694E-8</v>
      </c>
      <c r="F883" s="29">
        <f t="shared" si="146"/>
        <v>3.0739363402539955E-4</v>
      </c>
      <c r="G883" s="29">
        <f t="shared" si="147"/>
        <v>0.99961427442283535</v>
      </c>
      <c r="H883" s="29">
        <f t="shared" si="140"/>
        <v>0.99992169770783557</v>
      </c>
      <c r="I883" s="23">
        <f t="shared" si="142"/>
        <v>2.9653296776727544E-8</v>
      </c>
      <c r="J883" s="23">
        <f t="shared" si="148"/>
        <v>3.0741770553639497E-4</v>
      </c>
      <c r="K883" s="23">
        <f t="shared" si="149"/>
        <v>0.99969255264116685</v>
      </c>
      <c r="L883" s="23">
        <f t="shared" si="141"/>
        <v>1</v>
      </c>
    </row>
    <row r="884" spans="2:12" x14ac:dyDescent="0.2">
      <c r="B884" s="42">
        <v>847</v>
      </c>
      <c r="C884" s="36">
        <f t="shared" si="143"/>
        <v>1.2253723725474952E-4</v>
      </c>
      <c r="D884" s="35">
        <f t="shared" si="144"/>
        <v>0.99987746276274525</v>
      </c>
      <c r="E884" s="29">
        <f t="shared" si="145"/>
        <v>1.8837516012919139E-8</v>
      </c>
      <c r="F884" s="29">
        <f t="shared" si="146"/>
        <v>2.450215036354671E-4</v>
      </c>
      <c r="G884" s="29">
        <f t="shared" si="147"/>
        <v>0.99969254662339835</v>
      </c>
      <c r="H884" s="29">
        <f t="shared" si="140"/>
        <v>0.99993758696454982</v>
      </c>
      <c r="I884" s="23">
        <f t="shared" si="142"/>
        <v>1.8838691792857843E-8</v>
      </c>
      <c r="J884" s="23">
        <f t="shared" si="148"/>
        <v>2.4503679712577269E-4</v>
      </c>
      <c r="K884" s="23">
        <f t="shared" si="149"/>
        <v>0.99975494436418244</v>
      </c>
      <c r="L884" s="23">
        <f t="shared" si="141"/>
        <v>1</v>
      </c>
    </row>
    <row r="885" spans="2:12" x14ac:dyDescent="0.2">
      <c r="B885" s="42">
        <v>848</v>
      </c>
      <c r="C885" s="36">
        <f t="shared" si="143"/>
        <v>9.7667036740967106E-5</v>
      </c>
      <c r="D885" s="35">
        <f t="shared" si="144"/>
        <v>0.99990233296325903</v>
      </c>
      <c r="E885" s="29">
        <f t="shared" si="145"/>
        <v>1.1967253487679339E-8</v>
      </c>
      <c r="F885" s="29">
        <f t="shared" si="146"/>
        <v>1.9530042167709537E-4</v>
      </c>
      <c r="G885" s="29">
        <f t="shared" si="147"/>
        <v>0.999754940540865</v>
      </c>
      <c r="H885" s="29">
        <f t="shared" si="140"/>
        <v>0.99995025292979556</v>
      </c>
      <c r="I885" s="23">
        <f t="shared" si="142"/>
        <v>1.1967848853096431E-8</v>
      </c>
      <c r="J885" s="23">
        <f t="shared" si="148"/>
        <v>1.9531013778423137E-4</v>
      </c>
      <c r="K885" s="23">
        <f t="shared" si="149"/>
        <v>0.99980467789436689</v>
      </c>
      <c r="L885" s="23">
        <f t="shared" si="141"/>
        <v>1</v>
      </c>
    </row>
    <row r="886" spans="2:12" x14ac:dyDescent="0.2">
      <c r="B886" s="42">
        <v>849</v>
      </c>
      <c r="C886" s="36">
        <f t="shared" si="143"/>
        <v>7.7843714854419765E-5</v>
      </c>
      <c r="D886" s="35">
        <f t="shared" si="144"/>
        <v>0.99992215628514558</v>
      </c>
      <c r="E886" s="29">
        <f t="shared" si="145"/>
        <v>7.6024635024118499E-9</v>
      </c>
      <c r="F886" s="29">
        <f t="shared" si="146"/>
        <v>1.5566605163809674E-4</v>
      </c>
      <c r="G886" s="29">
        <f t="shared" si="147"/>
        <v>0.99980467546536811</v>
      </c>
      <c r="H886" s="29">
        <f t="shared" si="140"/>
        <v>0.99996034911946974</v>
      </c>
      <c r="I886" s="23">
        <f t="shared" si="142"/>
        <v>7.6027649587369288E-9</v>
      </c>
      <c r="J886" s="23">
        <f t="shared" si="148"/>
        <v>1.5567222417885954E-4</v>
      </c>
      <c r="K886" s="23">
        <f t="shared" si="149"/>
        <v>0.99984432017305613</v>
      </c>
      <c r="L886" s="23">
        <f t="shared" si="141"/>
        <v>1</v>
      </c>
    </row>
    <row r="887" spans="2:12" x14ac:dyDescent="0.2">
      <c r="B887" s="42">
        <v>850</v>
      </c>
      <c r="C887" s="39">
        <f t="shared" si="143"/>
        <v>6.2043401516276298E-5</v>
      </c>
      <c r="D887" s="40">
        <f t="shared" si="144"/>
        <v>0.99993795659848372</v>
      </c>
      <c r="E887" s="31">
        <f t="shared" si="145"/>
        <v>4.8295362220419607E-9</v>
      </c>
      <c r="F887" s="31">
        <f t="shared" si="146"/>
        <v>1.2407322240550101E-4</v>
      </c>
      <c r="G887" s="31">
        <f t="shared" si="147"/>
        <v>0.99984431862993506</v>
      </c>
      <c r="H887" s="31">
        <f t="shared" ref="H887:H950" si="150">E887+F887+G887</f>
        <v>0.99996839668187676</v>
      </c>
      <c r="I887" s="24">
        <f t="shared" si="142"/>
        <v>4.8296888562353207E-9</v>
      </c>
      <c r="J887" s="24">
        <f t="shared" si="148"/>
        <v>1.2407714365494376E-4</v>
      </c>
      <c r="K887" s="24">
        <f t="shared" si="149"/>
        <v>0.99987591802665621</v>
      </c>
      <c r="L887" s="24">
        <f t="shared" ref="L887:L950" si="151">I887+J887+K887</f>
        <v>1</v>
      </c>
    </row>
    <row r="888" spans="2:12" x14ac:dyDescent="0.2">
      <c r="B888" s="42">
        <v>851</v>
      </c>
      <c r="C888" s="37">
        <f t="shared" si="143"/>
        <v>4.9449836592496688E-5</v>
      </c>
      <c r="D888" s="38">
        <f t="shared" si="144"/>
        <v>0.9999505501634075</v>
      </c>
      <c r="E888" s="30">
        <f t="shared" si="145"/>
        <v>3.0679587863527704E-9</v>
      </c>
      <c r="F888" s="30">
        <f t="shared" si="146"/>
        <v>9.8891046099371715E-5</v>
      </c>
      <c r="G888" s="30">
        <f t="shared" si="147"/>
        <v>0.99987591704635115</v>
      </c>
      <c r="H888" s="30">
        <f t="shared" si="150"/>
        <v>0.99997481116040932</v>
      </c>
      <c r="I888" s="22">
        <f t="shared" ref="I888:I951" si="152">E888/H888</f>
        <v>3.0680360666211109E-9</v>
      </c>
      <c r="J888" s="22">
        <f t="shared" si="148"/>
        <v>9.889353711281461E-5</v>
      </c>
      <c r="K888" s="22">
        <f t="shared" si="149"/>
        <v>0.99990110339485105</v>
      </c>
      <c r="L888" s="22">
        <f t="shared" si="151"/>
        <v>0.99999999999999989</v>
      </c>
    </row>
    <row r="889" spans="2:12" x14ac:dyDescent="0.2">
      <c r="B889" s="42">
        <v>852</v>
      </c>
      <c r="C889" s="36">
        <f t="shared" si="143"/>
        <v>3.9412311011122192E-5</v>
      </c>
      <c r="D889" s="35">
        <f t="shared" si="144"/>
        <v>0.99996058768898888</v>
      </c>
      <c r="E889" s="29">
        <f t="shared" si="145"/>
        <v>1.9488932122026255E-9</v>
      </c>
      <c r="F889" s="29">
        <f t="shared" si="146"/>
        <v>7.8819141742015307E-5</v>
      </c>
      <c r="G889" s="29">
        <f t="shared" si="147"/>
        <v>0.99990110277210131</v>
      </c>
      <c r="H889" s="29">
        <f t="shared" si="150"/>
        <v>0.99997992386273649</v>
      </c>
      <c r="I889" s="23">
        <f t="shared" si="152"/>
        <v>1.9489323392357855E-9</v>
      </c>
      <c r="J889" s="23">
        <f t="shared" si="148"/>
        <v>7.8820724157692708E-5</v>
      </c>
      <c r="K889" s="23">
        <f t="shared" si="149"/>
        <v>0.99992117732690999</v>
      </c>
      <c r="L889" s="23">
        <f t="shared" si="151"/>
        <v>1</v>
      </c>
    </row>
    <row r="890" spans="2:12" x14ac:dyDescent="0.2">
      <c r="B890" s="42">
        <v>853</v>
      </c>
      <c r="C890" s="36">
        <f t="shared" si="143"/>
        <v>3.1412114503637234E-5</v>
      </c>
      <c r="D890" s="35">
        <f t="shared" si="144"/>
        <v>0.99996858788549636</v>
      </c>
      <c r="E890" s="29">
        <f t="shared" si="145"/>
        <v>1.2380042166122264E-9</v>
      </c>
      <c r="F890" s="29">
        <f t="shared" si="146"/>
        <v>6.2820747743295543E-5</v>
      </c>
      <c r="G890" s="29">
        <f t="shared" si="147"/>
        <v>0.999921176931308</v>
      </c>
      <c r="H890" s="29">
        <f t="shared" si="150"/>
        <v>0.99998399891705547</v>
      </c>
      <c r="I890" s="23">
        <f t="shared" si="152"/>
        <v>1.2380240263373592E-9</v>
      </c>
      <c r="J890" s="23">
        <f t="shared" si="148"/>
        <v>6.2821752959375365E-5</v>
      </c>
      <c r="K890" s="23">
        <f t="shared" si="149"/>
        <v>0.99993717700901663</v>
      </c>
      <c r="L890" s="23">
        <f t="shared" si="151"/>
        <v>1</v>
      </c>
    </row>
    <row r="891" spans="2:12" x14ac:dyDescent="0.2">
      <c r="B891" s="42">
        <v>854</v>
      </c>
      <c r="C891" s="36">
        <f t="shared" si="143"/>
        <v>2.5035774543491485E-5</v>
      </c>
      <c r="D891" s="35">
        <f t="shared" si="144"/>
        <v>0.99997496422545651</v>
      </c>
      <c r="E891" s="29">
        <f t="shared" si="145"/>
        <v>7.8641658725892442E-10</v>
      </c>
      <c r="F891" s="29">
        <f t="shared" si="146"/>
        <v>5.0069337685623229E-5</v>
      </c>
      <c r="G891" s="29">
        <f t="shared" si="147"/>
        <v>0.99993717675771365</v>
      </c>
      <c r="H891" s="29">
        <f t="shared" si="150"/>
        <v>0.99998724688181584</v>
      </c>
      <c r="I891" s="23">
        <f t="shared" si="152"/>
        <v>7.8642661665050973E-10</v>
      </c>
      <c r="J891" s="23">
        <f t="shared" si="148"/>
        <v>5.0069976233947621E-5</v>
      </c>
      <c r="K891" s="23">
        <f t="shared" si="149"/>
        <v>0.9999499292373395</v>
      </c>
      <c r="L891" s="23">
        <f t="shared" si="151"/>
        <v>1</v>
      </c>
    </row>
    <row r="892" spans="2:12" x14ac:dyDescent="0.2">
      <c r="B892" s="42">
        <v>855</v>
      </c>
      <c r="C892" s="36">
        <f t="shared" si="143"/>
        <v>1.9953715128750993E-5</v>
      </c>
      <c r="D892" s="35">
        <f t="shared" si="144"/>
        <v>0.99998004628487125</v>
      </c>
      <c r="E892" s="29">
        <f t="shared" si="145"/>
        <v>4.9955163557305133E-10</v>
      </c>
      <c r="F892" s="29">
        <f t="shared" si="146"/>
        <v>3.9906025519054277E-5</v>
      </c>
      <c r="G892" s="29">
        <f t="shared" si="147"/>
        <v>0.99994992907770297</v>
      </c>
      <c r="H892" s="29">
        <f t="shared" si="150"/>
        <v>0.99998983560277366</v>
      </c>
      <c r="I892" s="23">
        <f t="shared" si="152"/>
        <v>4.9955671326592206E-10</v>
      </c>
      <c r="J892" s="23">
        <f t="shared" si="148"/>
        <v>3.9906431143872306E-5</v>
      </c>
      <c r="K892" s="23">
        <f t="shared" si="149"/>
        <v>0.99996009306929945</v>
      </c>
      <c r="L892" s="23">
        <f t="shared" si="151"/>
        <v>1</v>
      </c>
    </row>
    <row r="893" spans="2:12" x14ac:dyDescent="0.2">
      <c r="B893" s="42">
        <v>856</v>
      </c>
      <c r="C893" s="36">
        <f t="shared" si="143"/>
        <v>1.5903239791725809E-5</v>
      </c>
      <c r="D893" s="35">
        <f t="shared" si="144"/>
        <v>0.99998409676020827</v>
      </c>
      <c r="E893" s="29">
        <f t="shared" si="145"/>
        <v>3.1732614570915892E-10</v>
      </c>
      <c r="F893" s="29">
        <f t="shared" si="146"/>
        <v>3.1805587262937665E-5</v>
      </c>
      <c r="G893" s="29">
        <f t="shared" si="147"/>
        <v>0.99996009296789323</v>
      </c>
      <c r="H893" s="29">
        <f t="shared" si="150"/>
        <v>0.9999918988724823</v>
      </c>
      <c r="I893" s="23">
        <f t="shared" si="152"/>
        <v>3.1732871642955576E-10</v>
      </c>
      <c r="J893" s="23">
        <f t="shared" si="148"/>
        <v>3.1805844926143222E-5</v>
      </c>
      <c r="K893" s="23">
        <f t="shared" si="149"/>
        <v>0.99996819383774516</v>
      </c>
      <c r="L893" s="23">
        <f t="shared" si="151"/>
        <v>1</v>
      </c>
    </row>
    <row r="894" spans="2:12" x14ac:dyDescent="0.2">
      <c r="B894" s="42">
        <v>857</v>
      </c>
      <c r="C894" s="36">
        <f t="shared" si="143"/>
        <v>1.2674963951964102E-5</v>
      </c>
      <c r="D894" s="35">
        <f t="shared" si="144"/>
        <v>0.99998732503604804</v>
      </c>
      <c r="E894" s="29">
        <f t="shared" si="145"/>
        <v>2.015716895908855E-10</v>
      </c>
      <c r="F894" s="29">
        <f t="shared" si="146"/>
        <v>2.5349361084631753E-5</v>
      </c>
      <c r="G894" s="29">
        <f t="shared" si="147"/>
        <v>0.99996819377332957</v>
      </c>
      <c r="H894" s="29">
        <f t="shared" si="150"/>
        <v>0.99999354333598589</v>
      </c>
      <c r="I894" s="23">
        <f t="shared" si="152"/>
        <v>2.0157299107996322E-10</v>
      </c>
      <c r="J894" s="23">
        <f t="shared" si="148"/>
        <v>2.5349524757996033E-5</v>
      </c>
      <c r="K894" s="23">
        <f t="shared" si="149"/>
        <v>0.99997465027366905</v>
      </c>
      <c r="L894" s="23">
        <f t="shared" si="151"/>
        <v>1</v>
      </c>
    </row>
    <row r="895" spans="2:12" x14ac:dyDescent="0.2">
      <c r="B895" s="42">
        <v>858</v>
      </c>
      <c r="C895" s="36">
        <f t="shared" si="143"/>
        <v>1.0101998254574696E-5</v>
      </c>
      <c r="D895" s="35">
        <f t="shared" si="144"/>
        <v>0.99998989800174543</v>
      </c>
      <c r="E895" s="29">
        <f t="shared" si="145"/>
        <v>1.2804180481332077E-10</v>
      </c>
      <c r="F895" s="29">
        <f t="shared" si="146"/>
        <v>2.0203636455821151E-5</v>
      </c>
      <c r="G895" s="29">
        <f t="shared" si="147"/>
        <v>0.99997465023275078</v>
      </c>
      <c r="H895" s="29">
        <f t="shared" si="150"/>
        <v>0.99999485399724841</v>
      </c>
      <c r="I895" s="23">
        <f t="shared" si="152"/>
        <v>1.280424637201914E-10</v>
      </c>
      <c r="J895" s="23">
        <f t="shared" si="148"/>
        <v>2.0203740424324967E-5</v>
      </c>
      <c r="K895" s="23">
        <f t="shared" si="149"/>
        <v>0.99997979613153321</v>
      </c>
      <c r="L895" s="23">
        <f t="shared" si="151"/>
        <v>1</v>
      </c>
    </row>
    <row r="896" spans="2:12" x14ac:dyDescent="0.2">
      <c r="B896" s="42">
        <v>859</v>
      </c>
      <c r="C896" s="36">
        <f t="shared" si="143"/>
        <v>8.0513256304204361E-6</v>
      </c>
      <c r="D896" s="35">
        <f t="shared" si="144"/>
        <v>0.99999194867436958</v>
      </c>
      <c r="E896" s="29">
        <f t="shared" si="145"/>
        <v>8.1334143882137858E-11</v>
      </c>
      <c r="F896" s="29">
        <f t="shared" si="146"/>
        <v>1.61024225495043E-5</v>
      </c>
      <c r="G896" s="29">
        <f t="shared" si="147"/>
        <v>0.99997979610554122</v>
      </c>
      <c r="H896" s="29">
        <f t="shared" si="150"/>
        <v>0.99999589860942484</v>
      </c>
      <c r="I896" s="23">
        <f t="shared" si="152"/>
        <v>8.1334477466597175E-11</v>
      </c>
      <c r="J896" s="23">
        <f t="shared" si="148"/>
        <v>1.610248859209925E-5</v>
      </c>
      <c r="K896" s="23">
        <f t="shared" si="149"/>
        <v>0.99998389743007343</v>
      </c>
      <c r="L896" s="23">
        <f t="shared" si="151"/>
        <v>1</v>
      </c>
    </row>
    <row r="897" spans="2:12" x14ac:dyDescent="0.2">
      <c r="B897" s="42">
        <v>860</v>
      </c>
      <c r="C897" s="39">
        <f t="shared" si="143"/>
        <v>6.4169275032499584E-6</v>
      </c>
      <c r="D897" s="40">
        <f t="shared" si="144"/>
        <v>0.99999358307249675</v>
      </c>
      <c r="E897" s="31">
        <f t="shared" si="145"/>
        <v>5.1664603992430833E-11</v>
      </c>
      <c r="F897" s="31">
        <f t="shared" si="146"/>
        <v>1.2833709725682189E-5</v>
      </c>
      <c r="G897" s="31">
        <f t="shared" si="147"/>
        <v>0.99998389741356297</v>
      </c>
      <c r="H897" s="31">
        <f t="shared" si="150"/>
        <v>0.99999673117495325</v>
      </c>
      <c r="I897" s="24">
        <f t="shared" si="152"/>
        <v>5.1664772875534445E-11</v>
      </c>
      <c r="J897" s="24">
        <f t="shared" si="148"/>
        <v>1.2833751676971115E-5</v>
      </c>
      <c r="K897" s="24">
        <f t="shared" si="149"/>
        <v>0.99998716619665828</v>
      </c>
      <c r="L897" s="24">
        <f t="shared" si="151"/>
        <v>1</v>
      </c>
    </row>
    <row r="898" spans="2:12" x14ac:dyDescent="0.2">
      <c r="B898" s="42">
        <v>861</v>
      </c>
      <c r="C898" s="36">
        <f t="shared" si="143"/>
        <v>5.1143045441959245E-6</v>
      </c>
      <c r="D898" s="35">
        <f t="shared" si="144"/>
        <v>0.9999948856954558</v>
      </c>
      <c r="E898" s="29">
        <f t="shared" si="145"/>
        <v>3.2818035989826699E-11</v>
      </c>
      <c r="F898" s="29">
        <f t="shared" si="146"/>
        <v>1.0228516804108454E-5</v>
      </c>
      <c r="G898" s="29">
        <f t="shared" si="147"/>
        <v>0.99998716618617045</v>
      </c>
      <c r="H898" s="29">
        <f t="shared" si="150"/>
        <v>0.99999739473579263</v>
      </c>
      <c r="I898" s="23">
        <f t="shared" si="152"/>
        <v>3.2818121489703967E-11</v>
      </c>
      <c r="J898" s="23">
        <f t="shared" si="148"/>
        <v>1.0228543452166604E-5</v>
      </c>
      <c r="K898" s="23">
        <f t="shared" si="149"/>
        <v>0.99998977142372969</v>
      </c>
      <c r="L898" s="23">
        <f t="shared" si="151"/>
        <v>1</v>
      </c>
    </row>
    <row r="899" spans="2:12" x14ac:dyDescent="0.2">
      <c r="B899" s="42">
        <v>862</v>
      </c>
      <c r="C899" s="36">
        <f t="shared" si="143"/>
        <v>4.0761091854024656E-6</v>
      </c>
      <c r="D899" s="35">
        <f t="shared" si="144"/>
        <v>0.9999959238908146</v>
      </c>
      <c r="E899" s="29">
        <f t="shared" si="145"/>
        <v>2.0846420443714117E-11</v>
      </c>
      <c r="F899" s="29">
        <f t="shared" si="146"/>
        <v>8.1521597506074153E-6</v>
      </c>
      <c r="G899" s="29">
        <f t="shared" si="147"/>
        <v>0.99998977141706769</v>
      </c>
      <c r="H899" s="29">
        <f t="shared" si="150"/>
        <v>0.99999792359766471</v>
      </c>
      <c r="I899" s="23">
        <f t="shared" si="152"/>
        <v>2.0846463729360086E-11</v>
      </c>
      <c r="J899" s="23">
        <f t="shared" si="148"/>
        <v>8.1521766778061073E-6</v>
      </c>
      <c r="K899" s="23">
        <f t="shared" si="149"/>
        <v>0.99999184780247574</v>
      </c>
      <c r="L899" s="23">
        <f t="shared" si="151"/>
        <v>1</v>
      </c>
    </row>
    <row r="900" spans="2:12" x14ac:dyDescent="0.2">
      <c r="B900" s="42">
        <v>863</v>
      </c>
      <c r="C900" s="36">
        <f t="shared" si="143"/>
        <v>3.2486643970486284E-6</v>
      </c>
      <c r="D900" s="35">
        <f t="shared" si="144"/>
        <v>0.99999675133560295</v>
      </c>
      <c r="E900" s="29">
        <f t="shared" si="145"/>
        <v>1.3241888874783914E-11</v>
      </c>
      <c r="F900" s="29">
        <f t="shared" si="146"/>
        <v>6.4972915577537808E-6</v>
      </c>
      <c r="G900" s="29">
        <f t="shared" si="147"/>
        <v>0.9999918477982439</v>
      </c>
      <c r="H900" s="29">
        <f t="shared" si="150"/>
        <v>0.99999834510304353</v>
      </c>
      <c r="I900" s="23">
        <f t="shared" si="152"/>
        <v>1.3241910788781775E-11</v>
      </c>
      <c r="J900" s="23">
        <f t="shared" si="148"/>
        <v>6.4973023101195991E-6</v>
      </c>
      <c r="K900" s="23">
        <f t="shared" si="149"/>
        <v>0.99999350268444798</v>
      </c>
      <c r="L900" s="23">
        <f t="shared" si="151"/>
        <v>1</v>
      </c>
    </row>
    <row r="901" spans="2:12" x14ac:dyDescent="0.2">
      <c r="B901" s="42">
        <v>864</v>
      </c>
      <c r="C901" s="36">
        <f t="shared" ref="C901:C964" si="153">1-D901</f>
        <v>2.5891889394724643E-6</v>
      </c>
      <c r="D901" s="35">
        <f t="shared" si="144"/>
        <v>0.99999741081106053</v>
      </c>
      <c r="E901" s="29">
        <f t="shared" si="145"/>
        <v>8.4113948306271075E-12</v>
      </c>
      <c r="F901" s="29">
        <f t="shared" si="146"/>
        <v>5.178354226105852E-6</v>
      </c>
      <c r="G901" s="29">
        <f t="shared" si="147"/>
        <v>0.99999350268175968</v>
      </c>
      <c r="H901" s="29">
        <f t="shared" si="150"/>
        <v>0.99999868104439715</v>
      </c>
      <c r="I901" s="23">
        <f t="shared" si="152"/>
        <v>8.4114059248980804E-12</v>
      </c>
      <c r="J901" s="23">
        <f t="shared" si="148"/>
        <v>5.1783610561341806E-6</v>
      </c>
      <c r="K901" s="23">
        <f t="shared" si="149"/>
        <v>0.99999482163053244</v>
      </c>
      <c r="L901" s="23">
        <f t="shared" si="151"/>
        <v>1</v>
      </c>
    </row>
    <row r="902" spans="2:12" x14ac:dyDescent="0.2">
      <c r="B902" s="42">
        <v>865</v>
      </c>
      <c r="C902" s="36">
        <f t="shared" si="153"/>
        <v>2.0635857540529656E-6</v>
      </c>
      <c r="D902" s="35">
        <f t="shared" si="144"/>
        <v>0.99999793641424595</v>
      </c>
      <c r="E902" s="29">
        <f t="shared" si="145"/>
        <v>5.3430077933363758E-12</v>
      </c>
      <c r="F902" s="29">
        <f t="shared" si="146"/>
        <v>4.1271564835035211E-6</v>
      </c>
      <c r="G902" s="29">
        <f t="shared" si="147"/>
        <v>0.99999482162882491</v>
      </c>
      <c r="H902" s="29">
        <f t="shared" si="150"/>
        <v>0.99999894879065143</v>
      </c>
      <c r="I902" s="23">
        <f t="shared" si="152"/>
        <v>5.3430134099620219E-12</v>
      </c>
      <c r="J902" s="23">
        <f t="shared" si="148"/>
        <v>4.1271608220135606E-6</v>
      </c>
      <c r="K902" s="23">
        <f t="shared" si="149"/>
        <v>0.99999587283383495</v>
      </c>
      <c r="L902" s="23">
        <f t="shared" si="151"/>
        <v>1</v>
      </c>
    </row>
    <row r="903" spans="2:12" x14ac:dyDescent="0.2">
      <c r="B903" s="42">
        <v>866</v>
      </c>
      <c r="C903" s="36">
        <f t="shared" si="153"/>
        <v>1.644679223811174E-6</v>
      </c>
      <c r="D903" s="35">
        <f t="shared" si="144"/>
        <v>0.99999835532077619</v>
      </c>
      <c r="E903" s="29">
        <f t="shared" si="145"/>
        <v>3.3939337729712858E-12</v>
      </c>
      <c r="F903" s="29">
        <f t="shared" si="146"/>
        <v>3.2893489040928809E-6</v>
      </c>
      <c r="G903" s="29">
        <f t="shared" si="147"/>
        <v>0.99999587283275027</v>
      </c>
      <c r="H903" s="29">
        <f t="shared" si="150"/>
        <v>0.99999916218504825</v>
      </c>
      <c r="I903" s="23">
        <f t="shared" si="152"/>
        <v>3.3939366164621285E-12</v>
      </c>
      <c r="J903" s="23">
        <f t="shared" si="148"/>
        <v>3.2893516599608834E-6</v>
      </c>
      <c r="K903" s="23">
        <f t="shared" si="149"/>
        <v>0.99999671064494611</v>
      </c>
      <c r="L903" s="23">
        <f t="shared" si="151"/>
        <v>1</v>
      </c>
    </row>
    <row r="904" spans="2:12" x14ac:dyDescent="0.2">
      <c r="B904" s="42">
        <v>867</v>
      </c>
      <c r="C904" s="36">
        <f t="shared" si="153"/>
        <v>1.3108102167036506E-6</v>
      </c>
      <c r="D904" s="35">
        <f t="shared" si="144"/>
        <v>0.9999986891897833</v>
      </c>
      <c r="E904" s="29">
        <f t="shared" si="145"/>
        <v>2.1558608901411923E-12</v>
      </c>
      <c r="F904" s="29">
        <f t="shared" si="146"/>
        <v>2.621614371033231E-6</v>
      </c>
      <c r="G904" s="29">
        <f t="shared" si="147"/>
        <v>0.99999671064425733</v>
      </c>
      <c r="H904" s="29">
        <f t="shared" si="150"/>
        <v>0.99999933226078419</v>
      </c>
      <c r="I904" s="23">
        <f t="shared" si="152"/>
        <v>2.1558623296950135E-12</v>
      </c>
      <c r="J904" s="23">
        <f t="shared" si="148"/>
        <v>2.6216161215891241E-6</v>
      </c>
      <c r="K904" s="23">
        <f t="shared" si="149"/>
        <v>0.99999737838172253</v>
      </c>
      <c r="L904" s="23">
        <f t="shared" si="151"/>
        <v>1</v>
      </c>
    </row>
    <row r="905" spans="2:12" x14ac:dyDescent="0.2">
      <c r="B905" s="42">
        <v>868</v>
      </c>
      <c r="C905" s="36">
        <f t="shared" si="153"/>
        <v>1.0447162986926273E-6</v>
      </c>
      <c r="D905" s="35">
        <f t="shared" si="144"/>
        <v>0.99999895528370131</v>
      </c>
      <c r="E905" s="29">
        <f t="shared" si="145"/>
        <v>1.369424069099093E-12</v>
      </c>
      <c r="F905" s="29">
        <f t="shared" si="146"/>
        <v>2.0894287465774805E-6</v>
      </c>
      <c r="G905" s="29">
        <f t="shared" si="147"/>
        <v>0.99999737838128477</v>
      </c>
      <c r="H905" s="29">
        <f t="shared" si="150"/>
        <v>0.99999946781140081</v>
      </c>
      <c r="I905" s="23">
        <f t="shared" si="152"/>
        <v>1.3694247978913579E-12</v>
      </c>
      <c r="J905" s="23">
        <f t="shared" si="148"/>
        <v>2.0894298585482302E-6</v>
      </c>
      <c r="K905" s="23">
        <f t="shared" si="149"/>
        <v>0.99999791056877196</v>
      </c>
      <c r="L905" s="23">
        <f t="shared" si="151"/>
        <v>0.99999999999999989</v>
      </c>
    </row>
    <row r="906" spans="2:12" x14ac:dyDescent="0.2">
      <c r="B906" s="42">
        <v>869</v>
      </c>
      <c r="C906" s="36">
        <f t="shared" si="153"/>
        <v>8.3263924322007909E-7</v>
      </c>
      <c r="D906" s="35">
        <f t="shared" si="144"/>
        <v>0.99999916736075678</v>
      </c>
      <c r="E906" s="29">
        <f t="shared" si="145"/>
        <v>8.6987141936895609E-13</v>
      </c>
      <c r="F906" s="29">
        <f t="shared" si="146"/>
        <v>1.6652760403732089E-6</v>
      </c>
      <c r="G906" s="29">
        <f t="shared" si="147"/>
        <v>0.99999791056849408</v>
      </c>
      <c r="H906" s="29">
        <f t="shared" si="150"/>
        <v>0.99999957584540433</v>
      </c>
      <c r="I906" s="23">
        <f t="shared" si="152"/>
        <v>8.698717883290728E-13</v>
      </c>
      <c r="J906" s="23">
        <f t="shared" si="148"/>
        <v>1.6652767467079941E-6</v>
      </c>
      <c r="K906" s="23">
        <f t="shared" si="149"/>
        <v>0.99999833472238342</v>
      </c>
      <c r="L906" s="23">
        <f t="shared" si="151"/>
        <v>1</v>
      </c>
    </row>
    <row r="907" spans="2:12" x14ac:dyDescent="0.2">
      <c r="B907" s="42">
        <v>870</v>
      </c>
      <c r="C907" s="39">
        <f t="shared" si="153"/>
        <v>6.6361370121281738E-7</v>
      </c>
      <c r="D907" s="40">
        <f t="shared" si="144"/>
        <v>0.99999933638629879</v>
      </c>
      <c r="E907" s="31">
        <f t="shared" si="145"/>
        <v>5.5255062315203445E-13</v>
      </c>
      <c r="F907" s="31">
        <f t="shared" si="146"/>
        <v>1.3272258485915597E-6</v>
      </c>
      <c r="G907" s="31">
        <f t="shared" si="147"/>
        <v>0.99999833472220689</v>
      </c>
      <c r="H907" s="31">
        <f t="shared" si="150"/>
        <v>0.99999966194860801</v>
      </c>
      <c r="I907" s="24">
        <f t="shared" si="152"/>
        <v>5.525508099426049E-13</v>
      </c>
      <c r="J907" s="24">
        <f t="shared" si="148"/>
        <v>1.327226297262257E-6</v>
      </c>
      <c r="K907" s="24">
        <f t="shared" si="149"/>
        <v>0.99999867277315024</v>
      </c>
      <c r="L907" s="24">
        <f t="shared" si="151"/>
        <v>1</v>
      </c>
    </row>
    <row r="908" spans="2:12" x14ac:dyDescent="0.2">
      <c r="B908" s="42">
        <v>871</v>
      </c>
      <c r="C908" s="37">
        <f t="shared" si="153"/>
        <v>5.2890026247531807E-7</v>
      </c>
      <c r="D908" s="38">
        <f t="shared" si="144"/>
        <v>0.99999947109973752</v>
      </c>
      <c r="E908" s="30">
        <f t="shared" si="145"/>
        <v>3.5098536611658742E-13</v>
      </c>
      <c r="F908" s="30">
        <f t="shared" si="146"/>
        <v>1.0577995377624986E-6</v>
      </c>
      <c r="G908" s="30">
        <f t="shared" si="147"/>
        <v>0.999998672773038</v>
      </c>
      <c r="H908" s="30">
        <f t="shared" si="150"/>
        <v>0.99999973057292679</v>
      </c>
      <c r="I908" s="22">
        <f t="shared" si="152"/>
        <v>3.5098546068157283E-13</v>
      </c>
      <c r="J908" s="22">
        <f t="shared" si="148"/>
        <v>1.0577998227624089E-6</v>
      </c>
      <c r="K908" s="22">
        <f t="shared" si="149"/>
        <v>0.99999894219982621</v>
      </c>
      <c r="L908" s="22">
        <f t="shared" si="151"/>
        <v>1</v>
      </c>
    </row>
    <row r="909" spans="2:12" x14ac:dyDescent="0.2">
      <c r="B909" s="42">
        <v>872</v>
      </c>
      <c r="C909" s="36">
        <f t="shared" si="153"/>
        <v>4.2153359969265836E-7</v>
      </c>
      <c r="D909" s="35">
        <f t="shared" si="144"/>
        <v>0.99999957846640031</v>
      </c>
      <c r="E909" s="29">
        <f t="shared" si="145"/>
        <v>2.2294918365422888E-13</v>
      </c>
      <c r="F909" s="29">
        <f t="shared" si="146"/>
        <v>8.4306657248728958E-7</v>
      </c>
      <c r="G909" s="29">
        <f t="shared" si="147"/>
        <v>0.99999894219975483</v>
      </c>
      <c r="H909" s="29">
        <f t="shared" si="150"/>
        <v>0.99999978526655031</v>
      </c>
      <c r="I909" s="23">
        <f t="shared" si="152"/>
        <v>2.2294923152888647E-13</v>
      </c>
      <c r="J909" s="23">
        <f t="shared" si="148"/>
        <v>8.4306675352192192E-7</v>
      </c>
      <c r="K909" s="23">
        <f t="shared" si="149"/>
        <v>0.99999915693302344</v>
      </c>
      <c r="L909" s="23">
        <f t="shared" si="151"/>
        <v>0.99999999999999989</v>
      </c>
    </row>
    <row r="910" spans="2:12" x14ac:dyDescent="0.2">
      <c r="B910" s="42">
        <v>873</v>
      </c>
      <c r="C910" s="36">
        <f t="shared" si="153"/>
        <v>3.3596233650623475E-7</v>
      </c>
      <c r="D910" s="35">
        <f t="shared" si="144"/>
        <v>0.99999966403766349</v>
      </c>
      <c r="E910" s="29">
        <f t="shared" si="145"/>
        <v>1.4161938880887072E-13</v>
      </c>
      <c r="F910" s="29">
        <f t="shared" si="146"/>
        <v>6.7192427467131982E-7</v>
      </c>
      <c r="G910" s="29">
        <f t="shared" si="147"/>
        <v>0.99999915693297825</v>
      </c>
      <c r="H910" s="29">
        <f t="shared" si="150"/>
        <v>0.99999982885739458</v>
      </c>
      <c r="I910" s="23">
        <f t="shared" si="152"/>
        <v>1.4161941304598605E-13</v>
      </c>
      <c r="J910" s="23">
        <f t="shared" si="148"/>
        <v>6.7192438966621051E-7</v>
      </c>
      <c r="K910" s="23">
        <f t="shared" si="149"/>
        <v>0.99999932807546865</v>
      </c>
      <c r="L910" s="23">
        <f t="shared" si="151"/>
        <v>0.99999999999999989</v>
      </c>
    </row>
    <row r="911" spans="2:12" x14ac:dyDescent="0.2">
      <c r="B911" s="42">
        <v>874</v>
      </c>
      <c r="C911" s="36">
        <f t="shared" si="153"/>
        <v>2.6776201877964922E-7</v>
      </c>
      <c r="D911" s="35">
        <f t="shared" si="144"/>
        <v>0.99999973223798122</v>
      </c>
      <c r="E911" s="29">
        <f t="shared" si="145"/>
        <v>8.9957941165930619E-14</v>
      </c>
      <c r="F911" s="29">
        <f t="shared" si="146"/>
        <v>5.3552378447505576E-7</v>
      </c>
      <c r="G911" s="29">
        <f t="shared" si="147"/>
        <v>0.9999993280754399</v>
      </c>
      <c r="H911" s="29">
        <f t="shared" si="150"/>
        <v>0.99999986359931436</v>
      </c>
      <c r="I911" s="23">
        <f t="shared" si="152"/>
        <v>8.9957953436257144E-14</v>
      </c>
      <c r="J911" s="23">
        <f t="shared" si="148"/>
        <v>5.3552385752087712E-7</v>
      </c>
      <c r="K911" s="23">
        <f t="shared" si="149"/>
        <v>0.99999946447605248</v>
      </c>
      <c r="L911" s="23">
        <f t="shared" si="151"/>
        <v>1</v>
      </c>
    </row>
    <row r="912" spans="2:12" x14ac:dyDescent="0.2">
      <c r="B912" s="42">
        <v>875</v>
      </c>
      <c r="C912" s="36">
        <f t="shared" si="153"/>
        <v>2.1340635214528447E-7</v>
      </c>
      <c r="D912" s="35">
        <f t="shared" si="144"/>
        <v>0.99999978659364785</v>
      </c>
      <c r="E912" s="29">
        <f t="shared" si="145"/>
        <v>5.7142109464659712E-14</v>
      </c>
      <c r="F912" s="29">
        <f t="shared" si="146"/>
        <v>4.2681254365054185E-7</v>
      </c>
      <c r="G912" s="29">
        <f t="shared" si="147"/>
        <v>0.99999946447603416</v>
      </c>
      <c r="H912" s="29">
        <f t="shared" si="150"/>
        <v>0.99999989128863498</v>
      </c>
      <c r="I912" s="23">
        <f t="shared" si="152"/>
        <v>5.7142115676657105E-14</v>
      </c>
      <c r="J912" s="23">
        <f t="shared" si="148"/>
        <v>4.2681259004992112E-7</v>
      </c>
      <c r="K912" s="23">
        <f t="shared" si="149"/>
        <v>0.99999957318735277</v>
      </c>
      <c r="L912" s="23">
        <f t="shared" si="151"/>
        <v>1</v>
      </c>
    </row>
    <row r="913" spans="2:12" x14ac:dyDescent="0.2">
      <c r="B913" s="42">
        <v>876</v>
      </c>
      <c r="C913" s="36">
        <f t="shared" si="153"/>
        <v>1.7008487740444167E-7</v>
      </c>
      <c r="D913" s="35">
        <f t="shared" si="144"/>
        <v>0.9999998299151226</v>
      </c>
      <c r="E913" s="29">
        <f t="shared" si="145"/>
        <v>3.6297190095357855E-14</v>
      </c>
      <c r="F913" s="29">
        <f t="shared" si="146"/>
        <v>3.4016965272520321E-7</v>
      </c>
      <c r="G913" s="29">
        <f t="shared" si="147"/>
        <v>0.99999957318734123</v>
      </c>
      <c r="H913" s="29">
        <f t="shared" si="150"/>
        <v>0.9999999133570302</v>
      </c>
      <c r="I913" s="23">
        <f t="shared" si="152"/>
        <v>3.6297193240254475E-14</v>
      </c>
      <c r="J913" s="23">
        <f t="shared" si="148"/>
        <v>3.4016968219851468E-7</v>
      </c>
      <c r="K913" s="23">
        <f t="shared" si="149"/>
        <v>0.99999965983028161</v>
      </c>
      <c r="L913" s="23">
        <f t="shared" si="151"/>
        <v>1</v>
      </c>
    </row>
    <row r="914" spans="2:12" x14ac:dyDescent="0.2">
      <c r="B914" s="42">
        <v>877</v>
      </c>
      <c r="C914" s="36">
        <f t="shared" si="153"/>
        <v>1.3555765665529407E-7</v>
      </c>
      <c r="D914" s="35">
        <f t="shared" si="144"/>
        <v>0.99999986444234334</v>
      </c>
      <c r="E914" s="29">
        <f t="shared" si="145"/>
        <v>2.3056305820782106E-14</v>
      </c>
      <c r="F914" s="29">
        <f t="shared" si="146"/>
        <v>2.7111524847006837E-7</v>
      </c>
      <c r="G914" s="29">
        <f t="shared" si="147"/>
        <v>0.99999965983027417</v>
      </c>
      <c r="H914" s="29">
        <f t="shared" si="150"/>
        <v>0.99999993094554573</v>
      </c>
      <c r="I914" s="23">
        <f t="shared" si="152"/>
        <v>2.3056307412922833E-14</v>
      </c>
      <c r="J914" s="23">
        <f t="shared" si="148"/>
        <v>2.7111526719178519E-7</v>
      </c>
      <c r="K914" s="23">
        <f t="shared" si="149"/>
        <v>0.99999972888470967</v>
      </c>
      <c r="L914" s="23">
        <f t="shared" si="151"/>
        <v>0.99999999999999989</v>
      </c>
    </row>
    <row r="915" spans="2:12" x14ac:dyDescent="0.2">
      <c r="B915" s="42">
        <v>878</v>
      </c>
      <c r="C915" s="36">
        <f t="shared" si="153"/>
        <v>1.0803945837967177E-7</v>
      </c>
      <c r="D915" s="35">
        <f t="shared" si="144"/>
        <v>0.99999989196054162</v>
      </c>
      <c r="E915" s="29">
        <f t="shared" si="145"/>
        <v>1.4645574987466049E-14</v>
      </c>
      <c r="F915" s="29">
        <f t="shared" si="146"/>
        <v>2.1607887541738875E-7</v>
      </c>
      <c r="G915" s="29">
        <f t="shared" si="147"/>
        <v>0.99999972888470512</v>
      </c>
      <c r="H915" s="29">
        <f t="shared" si="150"/>
        <v>0.99999994496359523</v>
      </c>
      <c r="I915" s="23">
        <f t="shared" si="152"/>
        <v>1.4645575793505886E-14</v>
      </c>
      <c r="J915" s="23">
        <f t="shared" si="148"/>
        <v>2.1607888730959385E-7</v>
      </c>
      <c r="K915" s="23">
        <f t="shared" si="149"/>
        <v>0.99999978392109801</v>
      </c>
      <c r="L915" s="23">
        <f t="shared" si="151"/>
        <v>1</v>
      </c>
    </row>
    <row r="916" spans="2:12" x14ac:dyDescent="0.2">
      <c r="B916" s="42">
        <v>879</v>
      </c>
      <c r="C916" s="36">
        <f t="shared" si="153"/>
        <v>8.6107452057504474E-8</v>
      </c>
      <c r="D916" s="35">
        <f t="shared" si="144"/>
        <v>0.99999991389254794</v>
      </c>
      <c r="E916" s="29">
        <f t="shared" si="145"/>
        <v>9.3030020798773443E-15</v>
      </c>
      <c r="F916" s="29">
        <f t="shared" si="146"/>
        <v>1.7221487805119262E-7</v>
      </c>
      <c r="G916" s="29">
        <f t="shared" si="147"/>
        <v>0.9999997839210949</v>
      </c>
      <c r="H916" s="29">
        <f t="shared" si="150"/>
        <v>0.99999995613598225</v>
      </c>
      <c r="I916" s="23">
        <f t="shared" si="152"/>
        <v>9.303002487944411E-15</v>
      </c>
      <c r="J916" s="23">
        <f t="shared" si="148"/>
        <v>1.7221488560522944E-7</v>
      </c>
      <c r="K916" s="23">
        <f t="shared" si="149"/>
        <v>0.9999998277851051</v>
      </c>
      <c r="L916" s="23">
        <f t="shared" si="151"/>
        <v>1</v>
      </c>
    </row>
    <row r="917" spans="2:12" x14ac:dyDescent="0.2">
      <c r="B917" s="42">
        <v>880</v>
      </c>
      <c r="C917" s="39">
        <f t="shared" si="153"/>
        <v>6.862764179160763E-8</v>
      </c>
      <c r="D917" s="40">
        <f t="shared" si="144"/>
        <v>0.99999993137235821</v>
      </c>
      <c r="E917" s="31">
        <f t="shared" si="145"/>
        <v>5.9093511599688387E-15</v>
      </c>
      <c r="F917" s="31">
        <f t="shared" si="146"/>
        <v>1.3725526676095979E-7</v>
      </c>
      <c r="G917" s="31">
        <f t="shared" si="147"/>
        <v>0.99999982778510332</v>
      </c>
      <c r="H917" s="31">
        <f t="shared" si="150"/>
        <v>0.99999996504037603</v>
      </c>
      <c r="I917" s="24">
        <f t="shared" si="152"/>
        <v>5.9093513665575406E-15</v>
      </c>
      <c r="J917" s="24">
        <f t="shared" si="148"/>
        <v>1.3725527155935247E-7</v>
      </c>
      <c r="K917" s="24">
        <f t="shared" si="149"/>
        <v>0.99999986274472252</v>
      </c>
      <c r="L917" s="24">
        <f t="shared" si="151"/>
        <v>1</v>
      </c>
    </row>
    <row r="918" spans="2:12" x14ac:dyDescent="0.2">
      <c r="B918" s="42">
        <v>881</v>
      </c>
      <c r="C918" s="36">
        <f t="shared" si="153"/>
        <v>5.469623209908292E-8</v>
      </c>
      <c r="D918" s="35">
        <f t="shared" si="144"/>
        <v>0.9999999453037679</v>
      </c>
      <c r="E918" s="29">
        <f t="shared" si="145"/>
        <v>3.753673314648136E-15</v>
      </c>
      <c r="F918" s="29">
        <f t="shared" si="146"/>
        <v>1.0939245350847592E-7</v>
      </c>
      <c r="G918" s="29">
        <f t="shared" si="147"/>
        <v>0.99999986274472108</v>
      </c>
      <c r="H918" s="29">
        <f t="shared" si="150"/>
        <v>0.99999997213717839</v>
      </c>
      <c r="I918" s="23">
        <f t="shared" si="152"/>
        <v>3.753673419236069E-15</v>
      </c>
      <c r="J918" s="23">
        <f t="shared" si="148"/>
        <v>1.0939245655645843E-7</v>
      </c>
      <c r="K918" s="23">
        <f t="shared" si="149"/>
        <v>0.99999989060753969</v>
      </c>
      <c r="L918" s="23">
        <f t="shared" si="151"/>
        <v>1</v>
      </c>
    </row>
    <row r="919" spans="2:12" x14ac:dyDescent="0.2">
      <c r="B919" s="42">
        <v>882</v>
      </c>
      <c r="C919" s="36">
        <f t="shared" si="153"/>
        <v>4.359289795807797E-8</v>
      </c>
      <c r="D919" s="35">
        <f t="shared" si="144"/>
        <v>0.99999995640710204</v>
      </c>
      <c r="E919" s="29">
        <f t="shared" si="145"/>
        <v>2.3843672112518886E-15</v>
      </c>
      <c r="F919" s="29">
        <f t="shared" si="146"/>
        <v>8.7185789197203749E-8</v>
      </c>
      <c r="G919" s="29">
        <f t="shared" si="147"/>
        <v>0.9999998906075388</v>
      </c>
      <c r="H919" s="29">
        <f t="shared" si="150"/>
        <v>0.99999997779333039</v>
      </c>
      <c r="I919" s="23">
        <f t="shared" si="152"/>
        <v>2.3843672642007445E-15</v>
      </c>
      <c r="J919" s="23">
        <f t="shared" si="148"/>
        <v>8.7185791133309811E-8</v>
      </c>
      <c r="K919" s="23">
        <f t="shared" si="149"/>
        <v>0.99999991281420653</v>
      </c>
      <c r="L919" s="23">
        <f t="shared" si="151"/>
        <v>1</v>
      </c>
    </row>
    <row r="920" spans="2:12" x14ac:dyDescent="0.2">
      <c r="B920" s="42">
        <v>883</v>
      </c>
      <c r="C920" s="36">
        <f t="shared" si="153"/>
        <v>3.4743540378023852E-8</v>
      </c>
      <c r="D920" s="35">
        <f t="shared" ref="D920:D983" si="154">(F920/2+G920)/H920</f>
        <v>0.99999996525645962</v>
      </c>
      <c r="E920" s="29">
        <f t="shared" ref="E920:E983" si="155">C919*C919*(1-$C$7)</f>
        <v>1.5145715796495684E-15</v>
      </c>
      <c r="F920" s="29">
        <f t="shared" ref="F920:F983" si="156">2*C919*D919*(1-$C$8)</f>
        <v>6.9487076316033118E-8</v>
      </c>
      <c r="G920" s="29">
        <f t="shared" ref="G920:G983" si="157">D919*D919*(1-$C$9)</f>
        <v>0.99999991281420597</v>
      </c>
      <c r="H920" s="29">
        <f t="shared" si="150"/>
        <v>0.99999998230128384</v>
      </c>
      <c r="I920" s="23">
        <f t="shared" si="152"/>
        <v>1.5145716064555414E-15</v>
      </c>
      <c r="J920" s="23">
        <f t="shared" ref="J920:J983" si="158">F920/H920</f>
        <v>6.9487077545865175E-8</v>
      </c>
      <c r="K920" s="23">
        <f t="shared" ref="K920:K983" si="159">G920/H920</f>
        <v>0.99999993051292091</v>
      </c>
      <c r="L920" s="23">
        <f t="shared" si="151"/>
        <v>1</v>
      </c>
    </row>
    <row r="921" spans="2:12" x14ac:dyDescent="0.2">
      <c r="B921" s="42">
        <v>884</v>
      </c>
      <c r="C921" s="36">
        <f t="shared" si="153"/>
        <v>2.7690602144581078E-8</v>
      </c>
      <c r="D921" s="35">
        <f t="shared" si="154"/>
        <v>0.99999997230939786</v>
      </c>
      <c r="E921" s="29">
        <f t="shared" si="155"/>
        <v>9.6206953760550083E-16</v>
      </c>
      <c r="F921" s="29">
        <f t="shared" si="156"/>
        <v>5.5381201438430943E-8</v>
      </c>
      <c r="G921" s="29">
        <f t="shared" si="157"/>
        <v>0.99999993051292047</v>
      </c>
      <c r="H921" s="29">
        <f t="shared" si="150"/>
        <v>0.99999998589412287</v>
      </c>
      <c r="I921" s="23">
        <f t="shared" si="152"/>
        <v>9.6206955117633573E-16</v>
      </c>
      <c r="J921" s="23">
        <f t="shared" si="158"/>
        <v>5.5381202219631378E-8</v>
      </c>
      <c r="K921" s="23">
        <f t="shared" si="159"/>
        <v>0.99999994461879682</v>
      </c>
      <c r="L921" s="23">
        <f t="shared" si="151"/>
        <v>1</v>
      </c>
    </row>
    <row r="922" spans="2:12" x14ac:dyDescent="0.2">
      <c r="B922" s="42">
        <v>885</v>
      </c>
      <c r="C922" s="36">
        <f t="shared" si="153"/>
        <v>2.2069410077207863E-8</v>
      </c>
      <c r="D922" s="35">
        <f t="shared" si="154"/>
        <v>0.99999997793058992</v>
      </c>
      <c r="E922" s="29">
        <f t="shared" si="155"/>
        <v>6.1111524936219405E-16</v>
      </c>
      <c r="F922" s="29">
        <f t="shared" si="156"/>
        <v>4.4138818596231736E-8</v>
      </c>
      <c r="G922" s="29">
        <f t="shared" si="157"/>
        <v>0.99999994461879649</v>
      </c>
      <c r="H922" s="29">
        <f t="shared" si="150"/>
        <v>0.99999998875761564</v>
      </c>
      <c r="I922" s="23">
        <f t="shared" si="152"/>
        <v>6.1111525623258661E-16</v>
      </c>
      <c r="J922" s="23">
        <f t="shared" si="158"/>
        <v>4.4138819092457307E-8</v>
      </c>
      <c r="K922" s="23">
        <f t="shared" si="159"/>
        <v>0.9999999558611804</v>
      </c>
      <c r="L922" s="23">
        <f t="shared" si="151"/>
        <v>1</v>
      </c>
    </row>
    <row r="923" spans="2:12" x14ac:dyDescent="0.2">
      <c r="B923" s="42">
        <v>886</v>
      </c>
      <c r="C923" s="36">
        <f t="shared" si="153"/>
        <v>1.7589319889488308E-8</v>
      </c>
      <c r="D923" s="35">
        <f t="shared" si="154"/>
        <v>0.99999998241068011</v>
      </c>
      <c r="E923" s="29">
        <f t="shared" si="155"/>
        <v>3.8818591234130322E-16</v>
      </c>
      <c r="F923" s="29">
        <f t="shared" si="156"/>
        <v>3.5178638886697506E-8</v>
      </c>
      <c r="G923" s="29">
        <f t="shared" si="157"/>
        <v>0.99999995586118029</v>
      </c>
      <c r="H923" s="29">
        <f t="shared" si="150"/>
        <v>0.99999999103981951</v>
      </c>
      <c r="I923" s="23">
        <f t="shared" si="152"/>
        <v>3.881859158195191E-16</v>
      </c>
      <c r="J923" s="23">
        <f t="shared" si="158"/>
        <v>3.5178639201904465E-8</v>
      </c>
      <c r="K923" s="23">
        <f t="shared" si="159"/>
        <v>0.99999996482136044</v>
      </c>
      <c r="L923" s="23">
        <f t="shared" si="151"/>
        <v>1</v>
      </c>
    </row>
    <row r="924" spans="2:12" x14ac:dyDescent="0.2">
      <c r="B924" s="42">
        <v>887</v>
      </c>
      <c r="C924" s="36">
        <f t="shared" si="153"/>
        <v>1.4018688099248777E-8</v>
      </c>
      <c r="D924" s="35">
        <f t="shared" si="154"/>
        <v>0.9999999859813119</v>
      </c>
      <c r="E924" s="29">
        <f t="shared" si="155"/>
        <v>2.4657918681727491E-16</v>
      </c>
      <c r="F924" s="29">
        <f t="shared" si="156"/>
        <v>2.8037375410685988E-8</v>
      </c>
      <c r="G924" s="29">
        <f t="shared" si="157"/>
        <v>0.99999996482136055</v>
      </c>
      <c r="H924" s="29">
        <f t="shared" si="150"/>
        <v>0.9999999928587362</v>
      </c>
      <c r="I924" s="23">
        <f t="shared" si="152"/>
        <v>2.4657918857816194E-16</v>
      </c>
      <c r="J924" s="23">
        <f t="shared" si="158"/>
        <v>2.8037375610908284E-8</v>
      </c>
      <c r="K924" s="23">
        <f t="shared" si="159"/>
        <v>0.99999997196262413</v>
      </c>
      <c r="L924" s="23">
        <f t="shared" si="151"/>
        <v>1</v>
      </c>
    </row>
    <row r="925" spans="2:12" x14ac:dyDescent="0.2">
      <c r="B925" s="42">
        <v>888</v>
      </c>
      <c r="C925" s="36">
        <f t="shared" si="153"/>
        <v>1.1172894498479025E-8</v>
      </c>
      <c r="D925" s="35">
        <f t="shared" si="154"/>
        <v>0.9999999888271055</v>
      </c>
      <c r="E925" s="29">
        <f t="shared" si="155"/>
        <v>1.5662932197114335E-16</v>
      </c>
      <c r="F925" s="29">
        <f t="shared" si="156"/>
        <v>2.2345788516943906E-8</v>
      </c>
      <c r="G925" s="29">
        <f t="shared" si="157"/>
        <v>0.99999997196262402</v>
      </c>
      <c r="H925" s="29">
        <f t="shared" si="150"/>
        <v>0.99999999430841269</v>
      </c>
      <c r="I925" s="23">
        <f t="shared" si="152"/>
        <v>1.5662932286261282E-16</v>
      </c>
      <c r="J925" s="23">
        <f t="shared" si="158"/>
        <v>2.2345788644126912E-8</v>
      </c>
      <c r="K925" s="23">
        <f t="shared" si="159"/>
        <v>0.99999997765421123</v>
      </c>
      <c r="L925" s="23">
        <f t="shared" si="151"/>
        <v>1</v>
      </c>
    </row>
    <row r="926" spans="2:12" x14ac:dyDescent="0.2">
      <c r="B926" s="42">
        <v>889</v>
      </c>
      <c r="C926" s="36">
        <f t="shared" si="153"/>
        <v>8.9047968998556826E-9</v>
      </c>
      <c r="D926" s="35">
        <f t="shared" si="154"/>
        <v>0.9999999910952031</v>
      </c>
      <c r="E926" s="29">
        <f t="shared" si="155"/>
        <v>9.9492356464891834E-17</v>
      </c>
      <c r="F926" s="29">
        <f t="shared" si="156"/>
        <v>1.780959363159085E-8</v>
      </c>
      <c r="G926" s="29">
        <f t="shared" si="157"/>
        <v>0.99999997765421111</v>
      </c>
      <c r="H926" s="29">
        <f t="shared" si="150"/>
        <v>0.9999999954638048</v>
      </c>
      <c r="I926" s="23">
        <f t="shared" si="152"/>
        <v>9.9492356916208588E-17</v>
      </c>
      <c r="J926" s="23">
        <f t="shared" si="158"/>
        <v>1.7809593712378642E-8</v>
      </c>
      <c r="K926" s="23">
        <f t="shared" si="159"/>
        <v>0.9999999821904062</v>
      </c>
      <c r="L926" s="23">
        <f t="shared" si="151"/>
        <v>1</v>
      </c>
    </row>
    <row r="927" spans="2:12" x14ac:dyDescent="0.2">
      <c r="B927" s="42">
        <v>890</v>
      </c>
      <c r="C927" s="39">
        <f t="shared" si="153"/>
        <v>7.0971231114214106E-9</v>
      </c>
      <c r="D927" s="40">
        <f t="shared" si="154"/>
        <v>0.99999999290287689</v>
      </c>
      <c r="E927" s="31">
        <f t="shared" si="155"/>
        <v>6.3198440038660452E-17</v>
      </c>
      <c r="F927" s="31">
        <f t="shared" si="156"/>
        <v>1.4194246131973077E-8</v>
      </c>
      <c r="G927" s="31">
        <f t="shared" si="157"/>
        <v>0.99999998219040631</v>
      </c>
      <c r="H927" s="31">
        <f t="shared" si="150"/>
        <v>0.99999999638465253</v>
      </c>
      <c r="I927" s="24">
        <f t="shared" si="152"/>
        <v>6.3198440267144769E-17</v>
      </c>
      <c r="J927" s="24">
        <f t="shared" si="158"/>
        <v>1.4194246183290209E-8</v>
      </c>
      <c r="K927" s="24">
        <f t="shared" si="159"/>
        <v>0.99999998580575378</v>
      </c>
      <c r="L927" s="24">
        <f t="shared" si="151"/>
        <v>1</v>
      </c>
    </row>
    <row r="928" spans="2:12" x14ac:dyDescent="0.2">
      <c r="B928" s="42">
        <v>891</v>
      </c>
      <c r="C928" s="36">
        <f t="shared" si="153"/>
        <v>5.6564071204689981E-9</v>
      </c>
      <c r="D928" s="35">
        <f t="shared" si="154"/>
        <v>0.99999999434359288</v>
      </c>
      <c r="E928" s="29">
        <f t="shared" si="155"/>
        <v>4.014421769756152E-17</v>
      </c>
      <c r="F928" s="29">
        <f t="shared" si="156"/>
        <v>1.1312814159317293E-8</v>
      </c>
      <c r="G928" s="29">
        <f t="shared" si="157"/>
        <v>0.99999998580575378</v>
      </c>
      <c r="H928" s="29">
        <f t="shared" si="150"/>
        <v>0.99999999711856802</v>
      </c>
      <c r="I928" s="23">
        <f t="shared" si="152"/>
        <v>4.0144217813234352E-17</v>
      </c>
      <c r="J928" s="23">
        <f t="shared" si="158"/>
        <v>1.1312814191914398E-8</v>
      </c>
      <c r="K928" s="23">
        <f t="shared" si="159"/>
        <v>0.99999998868718576</v>
      </c>
      <c r="L928" s="23">
        <f t="shared" si="151"/>
        <v>1</v>
      </c>
    </row>
    <row r="929" spans="2:12" x14ac:dyDescent="0.2">
      <c r="B929" s="42">
        <v>892</v>
      </c>
      <c r="C929" s="36">
        <f t="shared" si="153"/>
        <v>4.5081565147597757E-9</v>
      </c>
      <c r="D929" s="35">
        <f t="shared" si="154"/>
        <v>0.99999999549184349</v>
      </c>
      <c r="E929" s="29">
        <f t="shared" si="155"/>
        <v>2.5499968385456428E-17</v>
      </c>
      <c r="F929" s="29">
        <f t="shared" si="156"/>
        <v>9.0163128990276458E-9</v>
      </c>
      <c r="G929" s="29">
        <f t="shared" si="157"/>
        <v>0.99999998868718576</v>
      </c>
      <c r="H929" s="29">
        <f t="shared" si="150"/>
        <v>0.99999999770349868</v>
      </c>
      <c r="I929" s="23">
        <f t="shared" si="152"/>
        <v>2.5499968444017138E-17</v>
      </c>
      <c r="J929" s="23">
        <f t="shared" si="158"/>
        <v>9.016312919733621E-9</v>
      </c>
      <c r="K929" s="23">
        <f t="shared" si="159"/>
        <v>0.99999999098368708</v>
      </c>
      <c r="L929" s="23">
        <f t="shared" si="151"/>
        <v>1</v>
      </c>
    </row>
    <row r="930" spans="2:12" x14ac:dyDescent="0.2">
      <c r="B930" s="42">
        <v>893</v>
      </c>
      <c r="C930" s="36">
        <f t="shared" si="153"/>
        <v>3.5930007857842838E-9</v>
      </c>
      <c r="D930" s="35">
        <f t="shared" si="154"/>
        <v>0.99999999640699921</v>
      </c>
      <c r="E930" s="29">
        <f t="shared" si="155"/>
        <v>1.6197809703772093E-17</v>
      </c>
      <c r="F930" s="29">
        <f t="shared" si="156"/>
        <v>7.1860014521314627E-9</v>
      </c>
      <c r="G930" s="29">
        <f t="shared" si="157"/>
        <v>0.99999999098368697</v>
      </c>
      <c r="H930" s="29">
        <f t="shared" si="150"/>
        <v>0.99999999816968843</v>
      </c>
      <c r="I930" s="23">
        <f t="shared" si="152"/>
        <v>1.6197809733419131E-17</v>
      </c>
      <c r="J930" s="23">
        <f t="shared" si="158"/>
        <v>7.1860014652840844E-9</v>
      </c>
      <c r="K930" s="23">
        <f t="shared" si="159"/>
        <v>0.99999999281399854</v>
      </c>
      <c r="L930" s="23">
        <f t="shared" si="151"/>
        <v>1</v>
      </c>
    </row>
    <row r="931" spans="2:12" x14ac:dyDescent="0.2">
      <c r="B931" s="42">
        <v>894</v>
      </c>
      <c r="C931" s="36">
        <f t="shared" si="153"/>
        <v>2.8636216731214859E-9</v>
      </c>
      <c r="D931" s="35">
        <f t="shared" si="154"/>
        <v>0.99999999713637833</v>
      </c>
      <c r="E931" s="29">
        <f t="shared" si="155"/>
        <v>1.0288994753377245E-17</v>
      </c>
      <c r="F931" s="29">
        <f t="shared" si="156"/>
        <v>5.7272432319621583E-9</v>
      </c>
      <c r="G931" s="29">
        <f t="shared" si="157"/>
        <v>0.99999999281399843</v>
      </c>
      <c r="H931" s="29">
        <f t="shared" si="150"/>
        <v>0.99999999854124166</v>
      </c>
      <c r="I931" s="23">
        <f t="shared" si="152"/>
        <v>1.0288994768386402E-17</v>
      </c>
      <c r="J931" s="23">
        <f t="shared" si="158"/>
        <v>5.7272432403168223E-9</v>
      </c>
      <c r="K931" s="23">
        <f t="shared" si="159"/>
        <v>0.99999999427275676</v>
      </c>
      <c r="L931" s="23">
        <f t="shared" si="151"/>
        <v>1</v>
      </c>
    </row>
    <row r="932" spans="2:12" x14ac:dyDescent="0.2">
      <c r="B932" s="42">
        <v>895</v>
      </c>
      <c r="C932" s="36">
        <f t="shared" si="153"/>
        <v>2.2823064549370997E-9</v>
      </c>
      <c r="D932" s="35">
        <f t="shared" si="154"/>
        <v>0.99999999771769355</v>
      </c>
      <c r="E932" s="29">
        <f t="shared" si="155"/>
        <v>6.5356622821565645E-18</v>
      </c>
      <c r="F932" s="29">
        <f t="shared" si="156"/>
        <v>4.5646129338843236E-9</v>
      </c>
      <c r="G932" s="29">
        <f t="shared" si="157"/>
        <v>0.99999999427275665</v>
      </c>
      <c r="H932" s="29">
        <f t="shared" si="150"/>
        <v>0.99999999883736956</v>
      </c>
      <c r="I932" s="23">
        <f t="shared" si="152"/>
        <v>6.5356622897551246E-18</v>
      </c>
      <c r="J932" s="23">
        <f t="shared" si="158"/>
        <v>4.5646129391912811E-9</v>
      </c>
      <c r="K932" s="23">
        <f t="shared" si="159"/>
        <v>0.99999999543538709</v>
      </c>
      <c r="L932" s="23">
        <f t="shared" si="151"/>
        <v>1</v>
      </c>
    </row>
    <row r="933" spans="2:12" x14ac:dyDescent="0.2">
      <c r="B933" s="42">
        <v>896</v>
      </c>
      <c r="C933" s="36">
        <f t="shared" si="153"/>
        <v>1.818998174307751E-9</v>
      </c>
      <c r="D933" s="35">
        <f t="shared" si="154"/>
        <v>0.99999999818100183</v>
      </c>
      <c r="E933" s="29">
        <f t="shared" si="155"/>
        <v>4.1515114351352985E-18</v>
      </c>
      <c r="F933" s="29">
        <f t="shared" si="156"/>
        <v>3.6379964808667141E-9</v>
      </c>
      <c r="G933" s="29">
        <f t="shared" si="157"/>
        <v>0.99999999543538709</v>
      </c>
      <c r="H933" s="29">
        <f t="shared" si="150"/>
        <v>0.99999999907338355</v>
      </c>
      <c r="I933" s="23">
        <f t="shared" si="152"/>
        <v>4.1515114389821571E-18</v>
      </c>
      <c r="J933" s="23">
        <f t="shared" si="158"/>
        <v>3.6379964842377415E-9</v>
      </c>
      <c r="K933" s="23">
        <f t="shared" si="159"/>
        <v>0.99999999636200354</v>
      </c>
      <c r="L933" s="23">
        <f t="shared" si="151"/>
        <v>1</v>
      </c>
    </row>
    <row r="934" spans="2:12" x14ac:dyDescent="0.2">
      <c r="B934" s="42">
        <v>897</v>
      </c>
      <c r="C934" s="36">
        <f t="shared" si="153"/>
        <v>1.4497415490311027E-9</v>
      </c>
      <c r="D934" s="35">
        <f t="shared" si="154"/>
        <v>0.99999999855025845</v>
      </c>
      <c r="E934" s="29">
        <f t="shared" si="155"/>
        <v>2.6370772234335401E-18</v>
      </c>
      <c r="F934" s="29">
        <f t="shared" si="156"/>
        <v>2.8994830845724006E-9</v>
      </c>
      <c r="G934" s="29">
        <f t="shared" si="157"/>
        <v>0.99999999636200365</v>
      </c>
      <c r="H934" s="29">
        <f t="shared" si="150"/>
        <v>0.99999999926148675</v>
      </c>
      <c r="I934" s="23">
        <f t="shared" si="152"/>
        <v>2.6370772253810566E-18</v>
      </c>
      <c r="J934" s="23">
        <f t="shared" si="158"/>
        <v>2.8994830867137073E-9</v>
      </c>
      <c r="K934" s="23">
        <f t="shared" si="159"/>
        <v>0.9999999971005169</v>
      </c>
      <c r="L934" s="23">
        <f t="shared" si="151"/>
        <v>1</v>
      </c>
    </row>
    <row r="935" spans="2:12" x14ac:dyDescent="0.2">
      <c r="B935" s="42">
        <v>898</v>
      </c>
      <c r="C935" s="36">
        <f t="shared" si="153"/>
        <v>1.1554440737526761E-9</v>
      </c>
      <c r="D935" s="35">
        <f t="shared" si="154"/>
        <v>0.99999999884455593</v>
      </c>
      <c r="E935" s="29">
        <f t="shared" si="155"/>
        <v>1.6750951955127196E-18</v>
      </c>
      <c r="F935" s="29">
        <f t="shared" si="156"/>
        <v>2.3108880258053872E-9</v>
      </c>
      <c r="G935" s="29">
        <f t="shared" si="157"/>
        <v>0.9999999971005169</v>
      </c>
      <c r="H935" s="29">
        <f t="shared" si="150"/>
        <v>0.99999999941140494</v>
      </c>
      <c r="I935" s="23">
        <f t="shared" si="152"/>
        <v>1.6750951964986723E-18</v>
      </c>
      <c r="J935" s="23">
        <f t="shared" si="158"/>
        <v>2.3108880271655645E-9</v>
      </c>
      <c r="K935" s="23">
        <f t="shared" si="159"/>
        <v>0.99999999768911196</v>
      </c>
      <c r="L935" s="23">
        <f t="shared" si="151"/>
        <v>1</v>
      </c>
    </row>
    <row r="936" spans="2:12" x14ac:dyDescent="0.2">
      <c r="B936" s="42">
        <v>899</v>
      </c>
      <c r="C936" s="36">
        <f t="shared" si="153"/>
        <v>9.2088892067465622E-10</v>
      </c>
      <c r="D936" s="35">
        <f t="shared" si="154"/>
        <v>0.99999999907911108</v>
      </c>
      <c r="E936" s="29">
        <f t="shared" si="155"/>
        <v>1.064035653033433E-18</v>
      </c>
      <c r="F936" s="29">
        <f t="shared" si="156"/>
        <v>1.841777851433694E-9</v>
      </c>
      <c r="G936" s="29">
        <f t="shared" si="157"/>
        <v>0.99999999768911185</v>
      </c>
      <c r="H936" s="29">
        <f t="shared" si="150"/>
        <v>0.99999999953088969</v>
      </c>
      <c r="I936" s="23">
        <f t="shared" si="152"/>
        <v>1.064035653532583E-18</v>
      </c>
      <c r="J936" s="23">
        <f t="shared" si="158"/>
        <v>1.841777852297691E-9</v>
      </c>
      <c r="K936" s="23">
        <f t="shared" si="159"/>
        <v>0.99999999815822216</v>
      </c>
      <c r="L936" s="23">
        <f t="shared" si="151"/>
        <v>1</v>
      </c>
    </row>
    <row r="937" spans="2:12" x14ac:dyDescent="0.2">
      <c r="B937" s="42">
        <v>900</v>
      </c>
      <c r="C937" s="39">
        <f t="shared" si="153"/>
        <v>7.3394845756524774E-10</v>
      </c>
      <c r="D937" s="40">
        <f t="shared" si="154"/>
        <v>0.99999999926605154</v>
      </c>
      <c r="E937" s="31">
        <f t="shared" si="155"/>
        <v>6.7588501416440258E-19</v>
      </c>
      <c r="F937" s="31">
        <f t="shared" si="156"/>
        <v>1.4678969382036318E-9</v>
      </c>
      <c r="G937" s="31">
        <f t="shared" si="157"/>
        <v>0.99999999815822216</v>
      </c>
      <c r="H937" s="31">
        <f t="shared" si="150"/>
        <v>0.99999999962611907</v>
      </c>
      <c r="I937" s="24">
        <f t="shared" si="152"/>
        <v>6.7588501441710308E-19</v>
      </c>
      <c r="J937" s="24">
        <f t="shared" si="158"/>
        <v>1.4678969387524504E-9</v>
      </c>
      <c r="K937" s="24">
        <f t="shared" si="159"/>
        <v>0.99999999853210308</v>
      </c>
      <c r="L937" s="24">
        <f t="shared" si="151"/>
        <v>1</v>
      </c>
    </row>
    <row r="938" spans="2:12" x14ac:dyDescent="0.2">
      <c r="B938" s="43">
        <v>901</v>
      </c>
      <c r="C938" s="37">
        <f t="shared" si="153"/>
        <v>5.8495686072745912E-10</v>
      </c>
      <c r="D938" s="38">
        <f t="shared" si="154"/>
        <v>0.99999999941504314</v>
      </c>
      <c r="E938" s="30">
        <f t="shared" si="155"/>
        <v>4.2932822967483775E-19</v>
      </c>
      <c r="F938" s="30">
        <f t="shared" si="156"/>
        <v>1.1699138405003482E-9</v>
      </c>
      <c r="G938" s="30">
        <f t="shared" si="157"/>
        <v>0.99999999853210308</v>
      </c>
      <c r="H938" s="30">
        <f t="shared" si="150"/>
        <v>0.99999999970201692</v>
      </c>
      <c r="I938" s="22">
        <f t="shared" si="152"/>
        <v>4.2932822980277029E-19</v>
      </c>
      <c r="J938" s="22">
        <f t="shared" si="158"/>
        <v>1.1699138408489626E-9</v>
      </c>
      <c r="K938" s="22">
        <f t="shared" si="159"/>
        <v>0.99999999883008617</v>
      </c>
      <c r="L938" s="22">
        <f t="shared" si="151"/>
        <v>1</v>
      </c>
    </row>
    <row r="939" spans="2:12" x14ac:dyDescent="0.2">
      <c r="B939" s="42">
        <v>902</v>
      </c>
      <c r="C939" s="36">
        <f t="shared" si="153"/>
        <v>4.6621062566032379E-10</v>
      </c>
      <c r="D939" s="35">
        <f t="shared" si="154"/>
        <v>0.99999999953378937</v>
      </c>
      <c r="E939" s="29">
        <f t="shared" si="155"/>
        <v>2.727130995429628E-19</v>
      </c>
      <c r="F939" s="29">
        <f t="shared" si="156"/>
        <v>9.3242123545414345E-10</v>
      </c>
      <c r="G939" s="29">
        <f t="shared" si="157"/>
        <v>0.99999999883008628</v>
      </c>
      <c r="H939" s="29">
        <f t="shared" si="150"/>
        <v>0.99999999976250753</v>
      </c>
      <c r="I939" s="23">
        <f t="shared" si="152"/>
        <v>2.7271309960773009E-19</v>
      </c>
      <c r="J939" s="23">
        <f t="shared" si="158"/>
        <v>9.3242123567558652E-10</v>
      </c>
      <c r="K939" s="23">
        <f t="shared" si="159"/>
        <v>0.99999999906757875</v>
      </c>
      <c r="L939" s="23">
        <f t="shared" si="151"/>
        <v>1</v>
      </c>
    </row>
    <row r="940" spans="2:12" x14ac:dyDescent="0.2">
      <c r="B940" s="42">
        <v>903</v>
      </c>
      <c r="C940" s="36">
        <f t="shared" si="153"/>
        <v>3.7156988597075724E-10</v>
      </c>
      <c r="D940" s="35">
        <f t="shared" si="154"/>
        <v>0.99999999962843011</v>
      </c>
      <c r="E940" s="29">
        <f t="shared" si="155"/>
        <v>1.7322982094043667E-19</v>
      </c>
      <c r="F940" s="29">
        <f t="shared" si="156"/>
        <v>7.4313973695609638E-10</v>
      </c>
      <c r="G940" s="29">
        <f t="shared" si="157"/>
        <v>0.99999999906757875</v>
      </c>
      <c r="H940" s="29">
        <f t="shared" si="150"/>
        <v>0.99999999981071852</v>
      </c>
      <c r="I940" s="23">
        <f t="shared" si="152"/>
        <v>1.7322982097322586E-19</v>
      </c>
      <c r="J940" s="23">
        <f t="shared" si="158"/>
        <v>7.4313973709675896E-10</v>
      </c>
      <c r="K940" s="23">
        <f t="shared" si="159"/>
        <v>0.99999999925686023</v>
      </c>
      <c r="L940" s="23">
        <f t="shared" si="151"/>
        <v>1</v>
      </c>
    </row>
    <row r="941" spans="2:12" x14ac:dyDescent="0.2">
      <c r="B941" s="42">
        <v>904</v>
      </c>
      <c r="C941" s="36">
        <f t="shared" si="153"/>
        <v>2.9614122265542164E-10</v>
      </c>
      <c r="D941" s="35">
        <f t="shared" si="154"/>
        <v>0.99999999970385878</v>
      </c>
      <c r="E941" s="29">
        <f t="shared" si="155"/>
        <v>1.1003715158777625E-19</v>
      </c>
      <c r="F941" s="29">
        <f t="shared" si="156"/>
        <v>5.9228239801731268E-10</v>
      </c>
      <c r="G941" s="29">
        <f t="shared" si="157"/>
        <v>0.99999999925686023</v>
      </c>
      <c r="H941" s="29">
        <f t="shared" si="150"/>
        <v>0.99999999984914267</v>
      </c>
      <c r="I941" s="23">
        <f t="shared" si="152"/>
        <v>1.1003715160437615E-19</v>
      </c>
      <c r="J941" s="23">
        <f t="shared" si="158"/>
        <v>5.9228239810666287E-10</v>
      </c>
      <c r="K941" s="23">
        <f t="shared" si="159"/>
        <v>0.99999999940771755</v>
      </c>
      <c r="L941" s="23">
        <f t="shared" si="151"/>
        <v>1</v>
      </c>
    </row>
    <row r="942" spans="2:12" x14ac:dyDescent="0.2">
      <c r="B942" s="42">
        <v>905</v>
      </c>
      <c r="C942" s="36">
        <f t="shared" si="153"/>
        <v>2.3602453325111128E-10</v>
      </c>
      <c r="D942" s="35">
        <f t="shared" si="154"/>
        <v>0.99999999976397547</v>
      </c>
      <c r="E942" s="29">
        <f t="shared" si="155"/>
        <v>6.9896600133410865E-20</v>
      </c>
      <c r="F942" s="29">
        <f t="shared" si="156"/>
        <v>4.7204910877294891E-10</v>
      </c>
      <c r="G942" s="29">
        <f t="shared" si="157"/>
        <v>0.99999999940771755</v>
      </c>
      <c r="H942" s="29">
        <f t="shared" si="150"/>
        <v>0.99999999987976662</v>
      </c>
      <c r="I942" s="23">
        <f t="shared" si="152"/>
        <v>6.9896600141814769E-20</v>
      </c>
      <c r="J942" s="23">
        <f t="shared" si="158"/>
        <v>4.7204910882970498E-10</v>
      </c>
      <c r="K942" s="23">
        <f t="shared" si="159"/>
        <v>0.99999999952795093</v>
      </c>
      <c r="L942" s="23">
        <f t="shared" si="151"/>
        <v>1</v>
      </c>
    </row>
    <row r="943" spans="2:12" x14ac:dyDescent="0.2">
      <c r="B943" s="42">
        <v>906</v>
      </c>
      <c r="C943" s="36">
        <f t="shared" si="153"/>
        <v>1.881115263557831E-10</v>
      </c>
      <c r="D943" s="35">
        <f t="shared" si="154"/>
        <v>0.99999999981188847</v>
      </c>
      <c r="E943" s="29">
        <f t="shared" si="155"/>
        <v>4.439894149623473E-20</v>
      </c>
      <c r="F943" s="29">
        <f t="shared" si="156"/>
        <v>3.7622310591347349E-10</v>
      </c>
      <c r="G943" s="29">
        <f t="shared" si="157"/>
        <v>0.99999999952795093</v>
      </c>
      <c r="H943" s="29">
        <f t="shared" si="150"/>
        <v>0.99999999990417399</v>
      </c>
      <c r="I943" s="23">
        <f t="shared" si="152"/>
        <v>4.4398941500489302E-20</v>
      </c>
      <c r="J943" s="23">
        <f t="shared" si="158"/>
        <v>3.7622310594952543E-10</v>
      </c>
      <c r="K943" s="23">
        <f t="shared" si="159"/>
        <v>0.99999999962377695</v>
      </c>
      <c r="L943" s="23">
        <f t="shared" si="151"/>
        <v>1</v>
      </c>
    </row>
    <row r="944" spans="2:12" x14ac:dyDescent="0.2">
      <c r="B944" s="42">
        <v>907</v>
      </c>
      <c r="C944" s="36">
        <f t="shared" si="153"/>
        <v>1.4992496133459099E-10</v>
      </c>
      <c r="D944" s="35">
        <f t="shared" si="154"/>
        <v>0.99999999985007504</v>
      </c>
      <c r="E944" s="29">
        <f t="shared" si="155"/>
        <v>2.8202599239278276E-20</v>
      </c>
      <c r="F944" s="29">
        <f t="shared" si="156"/>
        <v>2.9984977295471305E-10</v>
      </c>
      <c r="G944" s="29">
        <f t="shared" si="157"/>
        <v>0.99999999962377695</v>
      </c>
      <c r="H944" s="29">
        <f t="shared" si="150"/>
        <v>0.99999999992362676</v>
      </c>
      <c r="I944" s="23">
        <f t="shared" si="152"/>
        <v>2.82025992414322E-20</v>
      </c>
      <c r="J944" s="23">
        <f t="shared" si="158"/>
        <v>2.9984977297761354E-10</v>
      </c>
      <c r="K944" s="23">
        <f t="shared" si="159"/>
        <v>0.99999999970015019</v>
      </c>
      <c r="L944" s="23">
        <f t="shared" si="151"/>
        <v>1</v>
      </c>
    </row>
    <row r="945" spans="2:12" x14ac:dyDescent="0.2">
      <c r="B945" s="42">
        <v>908</v>
      </c>
      <c r="C945" s="36">
        <f t="shared" si="153"/>
        <v>1.1949019551593665E-10</v>
      </c>
      <c r="D945" s="35">
        <f t="shared" si="154"/>
        <v>0.9999999998805098</v>
      </c>
      <c r="E945" s="29">
        <f t="shared" si="155"/>
        <v>1.7914562742849345E-20</v>
      </c>
      <c r="F945" s="29">
        <f t="shared" si="156"/>
        <v>2.3898038833150889E-10</v>
      </c>
      <c r="G945" s="29">
        <f t="shared" si="157"/>
        <v>0.99999999970015008</v>
      </c>
      <c r="H945" s="29">
        <f t="shared" si="150"/>
        <v>0.99999999993913047</v>
      </c>
      <c r="I945" s="23">
        <f t="shared" si="152"/>
        <v>1.7914562743939797E-20</v>
      </c>
      <c r="J945" s="23">
        <f t="shared" si="158"/>
        <v>2.3898038834605554E-10</v>
      </c>
      <c r="K945" s="23">
        <f t="shared" si="159"/>
        <v>0.99999999976101961</v>
      </c>
      <c r="L945" s="23">
        <f t="shared" si="151"/>
        <v>1</v>
      </c>
    </row>
    <row r="946" spans="2:12" x14ac:dyDescent="0.2">
      <c r="B946" s="42">
        <v>909</v>
      </c>
      <c r="C946" s="36">
        <f t="shared" si="153"/>
        <v>9.523370980701884E-11</v>
      </c>
      <c r="D946" s="35">
        <f t="shared" si="154"/>
        <v>0.99999999990476629</v>
      </c>
      <c r="E946" s="29">
        <f t="shared" si="155"/>
        <v>1.1379491739076102E-20</v>
      </c>
      <c r="F946" s="29">
        <f t="shared" si="156"/>
        <v>1.9046737162964402E-10</v>
      </c>
      <c r="G946" s="29">
        <f t="shared" si="157"/>
        <v>0.99999999976101961</v>
      </c>
      <c r="H946" s="29">
        <f t="shared" si="150"/>
        <v>0.99999999995148703</v>
      </c>
      <c r="I946" s="23">
        <f t="shared" si="152"/>
        <v>1.1379491739628155E-20</v>
      </c>
      <c r="J946" s="23">
        <f t="shared" si="158"/>
        <v>1.9046737163888417E-10</v>
      </c>
      <c r="K946" s="23">
        <f t="shared" si="159"/>
        <v>0.99999999980953258</v>
      </c>
      <c r="L946" s="23">
        <f t="shared" si="151"/>
        <v>1</v>
      </c>
    </row>
    <row r="947" spans="2:12" x14ac:dyDescent="0.2">
      <c r="B947" s="42">
        <v>910</v>
      </c>
      <c r="C947" s="39">
        <f t="shared" si="153"/>
        <v>7.5901285256918527E-11</v>
      </c>
      <c r="D947" s="40">
        <f t="shared" si="154"/>
        <v>0.99999999992409871</v>
      </c>
      <c r="E947" s="31">
        <f t="shared" si="155"/>
        <v>7.228359208435158E-21</v>
      </c>
      <c r="F947" s="31">
        <f t="shared" si="156"/>
        <v>1.5180253341793131E-10</v>
      </c>
      <c r="G947" s="31">
        <f t="shared" si="157"/>
        <v>0.99999999980953258</v>
      </c>
      <c r="H947" s="31">
        <f t="shared" si="150"/>
        <v>0.99999999996133515</v>
      </c>
      <c r="I947" s="24">
        <f t="shared" si="152"/>
        <v>7.228359208714642E-21</v>
      </c>
      <c r="J947" s="24">
        <f t="shared" si="158"/>
        <v>1.5180253342380073E-10</v>
      </c>
      <c r="K947" s="24">
        <f t="shared" si="159"/>
        <v>0.99999999984819743</v>
      </c>
      <c r="L947" s="24">
        <f t="shared" si="151"/>
        <v>1</v>
      </c>
    </row>
    <row r="948" spans="2:12" x14ac:dyDescent="0.2">
      <c r="B948" s="42">
        <v>911</v>
      </c>
      <c r="C948" s="36">
        <f t="shared" si="153"/>
        <v>6.049338807656568E-11</v>
      </c>
      <c r="D948" s="35">
        <f t="shared" si="154"/>
        <v>0.99999999993950661</v>
      </c>
      <c r="E948" s="29">
        <f t="shared" si="155"/>
        <v>4.5915210676107376E-21</v>
      </c>
      <c r="F948" s="29">
        <f t="shared" si="156"/>
        <v>1.2098664869034508E-10</v>
      </c>
      <c r="G948" s="29">
        <f t="shared" si="157"/>
        <v>0.99999999984819743</v>
      </c>
      <c r="H948" s="29">
        <f t="shared" si="150"/>
        <v>0.99999999996918409</v>
      </c>
      <c r="I948" s="23">
        <f t="shared" si="152"/>
        <v>4.5915210677522295E-21</v>
      </c>
      <c r="J948" s="23">
        <f t="shared" si="158"/>
        <v>1.2098664869407339E-10</v>
      </c>
      <c r="K948" s="23">
        <f t="shared" si="159"/>
        <v>0.99999999987901333</v>
      </c>
      <c r="L948" s="23">
        <f t="shared" si="151"/>
        <v>1</v>
      </c>
    </row>
    <row r="949" spans="2:12" x14ac:dyDescent="0.2">
      <c r="B949" s="42">
        <v>912</v>
      </c>
      <c r="C949" s="36">
        <f t="shared" si="153"/>
        <v>4.8213211201186823E-11</v>
      </c>
      <c r="D949" s="35">
        <f t="shared" si="154"/>
        <v>0.99999999995178679</v>
      </c>
      <c r="E949" s="29">
        <f t="shared" si="155"/>
        <v>2.9165816507826366E-21</v>
      </c>
      <c r="F949" s="29">
        <f t="shared" si="156"/>
        <v>9.6426460588212523E-11</v>
      </c>
      <c r="G949" s="29">
        <f t="shared" si="157"/>
        <v>0.99999999987901322</v>
      </c>
      <c r="H949" s="29">
        <f t="shared" si="150"/>
        <v>0.99999999997543965</v>
      </c>
      <c r="I949" s="23">
        <f t="shared" si="152"/>
        <v>2.9165816508542688E-21</v>
      </c>
      <c r="J949" s="23">
        <f t="shared" si="158"/>
        <v>9.6426460590580793E-11</v>
      </c>
      <c r="K949" s="23">
        <f t="shared" si="159"/>
        <v>0.99999999990357358</v>
      </c>
      <c r="L949" s="23">
        <f t="shared" si="151"/>
        <v>1</v>
      </c>
    </row>
    <row r="950" spans="2:12" x14ac:dyDescent="0.2">
      <c r="B950" s="42">
        <v>913</v>
      </c>
      <c r="C950" s="36">
        <f t="shared" si="153"/>
        <v>3.8425929105301293E-11</v>
      </c>
      <c r="D950" s="35">
        <f t="shared" si="154"/>
        <v>0.99999999996157407</v>
      </c>
      <c r="E950" s="29">
        <f t="shared" si="155"/>
        <v>1.8526374462612063E-21</v>
      </c>
      <c r="F950" s="29">
        <f t="shared" si="156"/>
        <v>7.6851858650986513E-11</v>
      </c>
      <c r="G950" s="29">
        <f t="shared" si="157"/>
        <v>0.99999999990357358</v>
      </c>
      <c r="H950" s="29">
        <f t="shared" si="150"/>
        <v>0.99999999998042544</v>
      </c>
      <c r="I950" s="23">
        <f t="shared" si="152"/>
        <v>1.8526374462974709E-21</v>
      </c>
      <c r="J950" s="23">
        <f t="shared" si="158"/>
        <v>7.6851858652490857E-11</v>
      </c>
      <c r="K950" s="23">
        <f t="shared" si="159"/>
        <v>0.99999999992314814</v>
      </c>
      <c r="L950" s="23">
        <f t="shared" si="151"/>
        <v>1</v>
      </c>
    </row>
    <row r="951" spans="2:12" x14ac:dyDescent="0.2">
      <c r="B951" s="42">
        <v>914</v>
      </c>
      <c r="C951" s="36">
        <f t="shared" si="153"/>
        <v>3.0625391111982481E-11</v>
      </c>
      <c r="D951" s="35">
        <f t="shared" si="154"/>
        <v>0.99999999996937461</v>
      </c>
      <c r="E951" s="29">
        <f t="shared" si="155"/>
        <v>1.1768119660016959E-21</v>
      </c>
      <c r="F951" s="29">
        <f t="shared" si="156"/>
        <v>6.1250930991496631E-11</v>
      </c>
      <c r="G951" s="29">
        <f t="shared" si="157"/>
        <v>0.99999999992314814</v>
      </c>
      <c r="H951" s="29">
        <f t="shared" ref="H951:H1014" si="160">E951+F951+G951</f>
        <v>0.99999999998439904</v>
      </c>
      <c r="I951" s="23">
        <f t="shared" si="152"/>
        <v>1.1768119660200552E-21</v>
      </c>
      <c r="J951" s="23">
        <f t="shared" si="158"/>
        <v>6.1250930992452206E-11</v>
      </c>
      <c r="K951" s="23">
        <f t="shared" si="159"/>
        <v>0.99999999993874911</v>
      </c>
      <c r="L951" s="23">
        <f t="shared" ref="L951:L1014" si="161">I951+J951+K951</f>
        <v>1</v>
      </c>
    </row>
    <row r="952" spans="2:12" x14ac:dyDescent="0.2">
      <c r="B952" s="42">
        <v>915</v>
      </c>
      <c r="C952" s="36">
        <f t="shared" si="153"/>
        <v>2.4408364218686529E-11</v>
      </c>
      <c r="D952" s="35">
        <f t="shared" si="154"/>
        <v>0.99999999997559164</v>
      </c>
      <c r="E952" s="29">
        <f t="shared" si="155"/>
        <v>7.4751792086723068E-22</v>
      </c>
      <c r="F952" s="29">
        <f t="shared" si="156"/>
        <v>4.8816873431005034E-11</v>
      </c>
      <c r="G952" s="29">
        <f t="shared" si="157"/>
        <v>0.99999999993874922</v>
      </c>
      <c r="H952" s="29">
        <f t="shared" si="160"/>
        <v>0.99999999998756606</v>
      </c>
      <c r="I952" s="23">
        <f t="shared" ref="I952:I1015" si="162">E952/H952</f>
        <v>7.4751792087652526E-22</v>
      </c>
      <c r="J952" s="23">
        <f t="shared" si="158"/>
        <v>4.8816873431612023E-11</v>
      </c>
      <c r="K952" s="23">
        <f t="shared" si="159"/>
        <v>0.99999999995118316</v>
      </c>
      <c r="L952" s="23">
        <f t="shared" si="161"/>
        <v>1</v>
      </c>
    </row>
    <row r="953" spans="2:12" x14ac:dyDescent="0.2">
      <c r="B953" s="42">
        <v>916</v>
      </c>
      <c r="C953" s="36">
        <f t="shared" si="153"/>
        <v>1.9453438859784455E-11</v>
      </c>
      <c r="D953" s="35">
        <f t="shared" si="154"/>
        <v>0.99999999998054656</v>
      </c>
      <c r="E953" s="29">
        <f t="shared" si="155"/>
        <v>4.748272903341493E-22</v>
      </c>
      <c r="F953" s="29">
        <f t="shared" si="156"/>
        <v>3.8906932563636673E-11</v>
      </c>
      <c r="G953" s="29">
        <f t="shared" si="157"/>
        <v>0.99999999995118327</v>
      </c>
      <c r="H953" s="29">
        <f t="shared" si="160"/>
        <v>0.99999999999009015</v>
      </c>
      <c r="I953" s="23">
        <f t="shared" si="162"/>
        <v>4.7482729033885475E-22</v>
      </c>
      <c r="J953" s="23">
        <f t="shared" si="158"/>
        <v>3.8906932564022236E-11</v>
      </c>
      <c r="K953" s="23">
        <f t="shared" si="159"/>
        <v>0.99999999996109312</v>
      </c>
      <c r="L953" s="23">
        <f t="shared" si="161"/>
        <v>1</v>
      </c>
    </row>
    <row r="954" spans="2:12" x14ac:dyDescent="0.2">
      <c r="B954" s="42">
        <v>917</v>
      </c>
      <c r="C954" s="36">
        <f t="shared" si="153"/>
        <v>1.5504375561192774E-11</v>
      </c>
      <c r="D954" s="35">
        <f t="shared" si="154"/>
        <v>0.99999999998449562</v>
      </c>
      <c r="E954" s="29">
        <f t="shared" si="155"/>
        <v>3.0161371792668339E-22</v>
      </c>
      <c r="F954" s="29">
        <f t="shared" si="156"/>
        <v>3.1008781541893191E-11</v>
      </c>
      <c r="G954" s="29">
        <f t="shared" si="157"/>
        <v>0.99999999996109312</v>
      </c>
      <c r="H954" s="29">
        <f t="shared" si="160"/>
        <v>0.99999999999210187</v>
      </c>
      <c r="I954" s="23">
        <f t="shared" si="162"/>
        <v>3.0161371792906555E-22</v>
      </c>
      <c r="J954" s="23">
        <f t="shared" si="158"/>
        <v>3.1008781542138101E-11</v>
      </c>
      <c r="K954" s="23">
        <f t="shared" si="159"/>
        <v>0.99999999996899125</v>
      </c>
      <c r="L954" s="23">
        <f t="shared" si="161"/>
        <v>1</v>
      </c>
    </row>
    <row r="955" spans="2:12" x14ac:dyDescent="0.2">
      <c r="B955" s="42">
        <v>918</v>
      </c>
      <c r="C955" s="36">
        <f t="shared" si="153"/>
        <v>1.2357004308682917E-11</v>
      </c>
      <c r="D955" s="35">
        <f t="shared" si="154"/>
        <v>0.999999999987643</v>
      </c>
      <c r="E955" s="29">
        <f t="shared" si="155"/>
        <v>1.9158737224938184E-22</v>
      </c>
      <c r="F955" s="29">
        <f t="shared" si="156"/>
        <v>2.4713974644158105E-11</v>
      </c>
      <c r="G955" s="29">
        <f t="shared" si="157"/>
        <v>0.99999999996899125</v>
      </c>
      <c r="H955" s="29">
        <f t="shared" si="160"/>
        <v>0.99999999999370526</v>
      </c>
      <c r="I955" s="23">
        <f t="shared" si="162"/>
        <v>1.9158737225058783E-22</v>
      </c>
      <c r="J955" s="23">
        <f t="shared" si="158"/>
        <v>2.4713974644313673E-11</v>
      </c>
      <c r="K955" s="23">
        <f t="shared" si="159"/>
        <v>0.99999999997528599</v>
      </c>
      <c r="L955" s="23">
        <f t="shared" si="161"/>
        <v>1</v>
      </c>
    </row>
    <row r="956" spans="2:12" x14ac:dyDescent="0.2">
      <c r="B956" s="42">
        <v>919</v>
      </c>
      <c r="C956" s="36">
        <f t="shared" si="153"/>
        <v>9.8484553845423761E-12</v>
      </c>
      <c r="D956" s="35">
        <f t="shared" si="154"/>
        <v>0.99999999999015154</v>
      </c>
      <c r="E956" s="29">
        <f t="shared" si="155"/>
        <v>1.2169835772139211E-22</v>
      </c>
      <c r="F956" s="29">
        <f t="shared" si="156"/>
        <v>1.9697064867797173E-11</v>
      </c>
      <c r="G956" s="29">
        <f t="shared" si="157"/>
        <v>0.99999999997528599</v>
      </c>
      <c r="H956" s="29">
        <f t="shared" si="160"/>
        <v>0.99999999999498301</v>
      </c>
      <c r="I956" s="23">
        <f t="shared" si="162"/>
        <v>1.2169835772200267E-22</v>
      </c>
      <c r="J956" s="23">
        <f t="shared" si="158"/>
        <v>1.9697064867895992E-11</v>
      </c>
      <c r="K956" s="23">
        <f t="shared" si="159"/>
        <v>0.99999999998030298</v>
      </c>
      <c r="L956" s="23">
        <f t="shared" si="161"/>
        <v>1</v>
      </c>
    </row>
    <row r="957" spans="2:12" x14ac:dyDescent="0.2">
      <c r="B957" s="42">
        <v>920</v>
      </c>
      <c r="C957" s="39">
        <f t="shared" si="153"/>
        <v>7.8492767840998567E-12</v>
      </c>
      <c r="D957" s="40">
        <f t="shared" si="154"/>
        <v>0.99999999999215072</v>
      </c>
      <c r="E957" s="31">
        <f t="shared" si="155"/>
        <v>7.7302682548673411E-23</v>
      </c>
      <c r="F957" s="31">
        <f t="shared" si="156"/>
        <v>1.5698437882805941E-11</v>
      </c>
      <c r="G957" s="31">
        <f t="shared" si="157"/>
        <v>0.99999999998030309</v>
      </c>
      <c r="H957" s="31">
        <f t="shared" si="160"/>
        <v>0.99999999999600153</v>
      </c>
      <c r="I957" s="24">
        <f t="shared" si="162"/>
        <v>7.7302682548982507E-23</v>
      </c>
      <c r="J957" s="24">
        <f t="shared" si="158"/>
        <v>1.5698437882868709E-11</v>
      </c>
      <c r="K957" s="24">
        <f t="shared" si="159"/>
        <v>0.99999999998430156</v>
      </c>
      <c r="L957" s="24">
        <f t="shared" si="161"/>
        <v>1</v>
      </c>
    </row>
    <row r="958" spans="2:12" x14ac:dyDescent="0.2">
      <c r="B958" s="42">
        <v>921</v>
      </c>
      <c r="C958" s="37">
        <f t="shared" si="153"/>
        <v>6.2558846991578321E-12</v>
      </c>
      <c r="D958" s="38">
        <f t="shared" si="154"/>
        <v>0.99999999999374412</v>
      </c>
      <c r="E958" s="30">
        <f t="shared" si="155"/>
        <v>4.9104083388626958E-23</v>
      </c>
      <c r="F958" s="30">
        <f t="shared" si="156"/>
        <v>1.2511747193756964E-11</v>
      </c>
      <c r="G958" s="30">
        <f t="shared" si="157"/>
        <v>0.99999999998430145</v>
      </c>
      <c r="H958" s="30">
        <f t="shared" si="160"/>
        <v>0.99999999999681322</v>
      </c>
      <c r="I958" s="22">
        <f t="shared" si="162"/>
        <v>4.910408338878344E-23</v>
      </c>
      <c r="J958" s="22">
        <f t="shared" si="158"/>
        <v>1.2511747193796836E-11</v>
      </c>
      <c r="K958" s="22">
        <f t="shared" si="159"/>
        <v>0.99999999998748823</v>
      </c>
      <c r="L958" s="22">
        <f t="shared" si="161"/>
        <v>1</v>
      </c>
    </row>
    <row r="959" spans="2:12" x14ac:dyDescent="0.2">
      <c r="B959" s="42">
        <v>922</v>
      </c>
      <c r="C959" s="36">
        <f t="shared" si="153"/>
        <v>4.986011603591578E-12</v>
      </c>
      <c r="D959" s="35">
        <f t="shared" si="154"/>
        <v>0.99999999999501399</v>
      </c>
      <c r="E959" s="29">
        <f t="shared" si="155"/>
        <v>3.1191466415218192E-23</v>
      </c>
      <c r="F959" s="29">
        <f t="shared" si="156"/>
        <v>9.9718802103952E-12</v>
      </c>
      <c r="G959" s="29">
        <f t="shared" si="157"/>
        <v>0.99999999998748823</v>
      </c>
      <c r="H959" s="29">
        <f t="shared" si="160"/>
        <v>0.99999999999746014</v>
      </c>
      <c r="I959" s="23">
        <f t="shared" si="162"/>
        <v>3.1191466415297415E-23</v>
      </c>
      <c r="J959" s="23">
        <f t="shared" si="158"/>
        <v>9.9718802104205276E-12</v>
      </c>
      <c r="K959" s="23">
        <f t="shared" si="159"/>
        <v>0.99999999999002809</v>
      </c>
      <c r="L959" s="23">
        <f t="shared" si="161"/>
        <v>1</v>
      </c>
    </row>
    <row r="960" spans="2:12" x14ac:dyDescent="0.2">
      <c r="B960" s="42">
        <v>923</v>
      </c>
      <c r="C960" s="36">
        <f t="shared" si="153"/>
        <v>3.9739322943432853E-12</v>
      </c>
      <c r="D960" s="35">
        <f t="shared" si="154"/>
        <v>0.99999999999602607</v>
      </c>
      <c r="E960" s="29">
        <f t="shared" si="155"/>
        <v>1.9813668433786436E-23</v>
      </c>
      <c r="F960" s="29">
        <f t="shared" si="156"/>
        <v>7.9477024960853475E-12</v>
      </c>
      <c r="G960" s="29">
        <f t="shared" si="157"/>
        <v>0.99999999999002798</v>
      </c>
      <c r="H960" s="29">
        <f t="shared" si="160"/>
        <v>0.99999999999797573</v>
      </c>
      <c r="I960" s="23">
        <f t="shared" si="162"/>
        <v>1.9813668433826543E-23</v>
      </c>
      <c r="J960" s="23">
        <f t="shared" si="158"/>
        <v>7.9477024961014356E-12</v>
      </c>
      <c r="K960" s="23">
        <f t="shared" si="159"/>
        <v>0.99999999999205225</v>
      </c>
      <c r="L960" s="23">
        <f t="shared" si="161"/>
        <v>1</v>
      </c>
    </row>
    <row r="961" spans="2:12" x14ac:dyDescent="0.2">
      <c r="B961" s="42">
        <v>924</v>
      </c>
      <c r="C961" s="36">
        <f t="shared" si="153"/>
        <v>3.1672442446506466E-12</v>
      </c>
      <c r="D961" s="35">
        <f t="shared" si="154"/>
        <v>0.99999999999683276</v>
      </c>
      <c r="E961" s="29">
        <f t="shared" si="155"/>
        <v>1.2586333890379515E-23</v>
      </c>
      <c r="F961" s="29">
        <f t="shared" si="156"/>
        <v>6.3344480771580234E-12</v>
      </c>
      <c r="G961" s="29">
        <f t="shared" si="157"/>
        <v>0.99999999999205214</v>
      </c>
      <c r="H961" s="29">
        <f t="shared" si="160"/>
        <v>0.99999999999838662</v>
      </c>
      <c r="I961" s="23">
        <f t="shared" si="162"/>
        <v>1.2586333890399822E-23</v>
      </c>
      <c r="J961" s="23">
        <f t="shared" si="158"/>
        <v>6.3344480771682436E-12</v>
      </c>
      <c r="K961" s="23">
        <f t="shared" si="159"/>
        <v>0.99999999999366551</v>
      </c>
      <c r="L961" s="23">
        <f t="shared" si="161"/>
        <v>1</v>
      </c>
    </row>
    <row r="962" spans="2:12" x14ac:dyDescent="0.2">
      <c r="B962" s="42">
        <v>925</v>
      </c>
      <c r="C962" s="36">
        <f t="shared" si="153"/>
        <v>2.5243140910902184E-12</v>
      </c>
      <c r="D962" s="35">
        <f t="shared" si="154"/>
        <v>0.99999999999747569</v>
      </c>
      <c r="E962" s="29">
        <f t="shared" si="155"/>
        <v>7.995054575902297E-24</v>
      </c>
      <c r="F962" s="29">
        <f t="shared" si="156"/>
        <v>5.0485873259571401E-12</v>
      </c>
      <c r="G962" s="29">
        <f t="shared" si="157"/>
        <v>0.99999999999366551</v>
      </c>
      <c r="H962" s="29">
        <f t="shared" si="160"/>
        <v>0.99999999999871414</v>
      </c>
      <c r="I962" s="23">
        <f t="shared" si="162"/>
        <v>7.9950545759125782E-24</v>
      </c>
      <c r="J962" s="23">
        <f t="shared" si="158"/>
        <v>5.0485873259636316E-12</v>
      </c>
      <c r="K962" s="23">
        <f t="shared" si="159"/>
        <v>0.99999999999495137</v>
      </c>
      <c r="L962" s="23">
        <f t="shared" si="161"/>
        <v>1</v>
      </c>
    </row>
    <row r="963" spans="2:12" x14ac:dyDescent="0.2">
      <c r="B963" s="42">
        <v>926</v>
      </c>
      <c r="C963" s="36">
        <f t="shared" si="153"/>
        <v>2.0119461652257087E-12</v>
      </c>
      <c r="D963" s="35">
        <f t="shared" si="154"/>
        <v>0.99999999999798805</v>
      </c>
      <c r="E963" s="29">
        <f t="shared" si="155"/>
        <v>5.078612819489878E-24</v>
      </c>
      <c r="F963" s="29">
        <f t="shared" si="156"/>
        <v>4.0237566611876508E-12</v>
      </c>
      <c r="G963" s="29">
        <f t="shared" si="157"/>
        <v>0.99999999999495137</v>
      </c>
      <c r="H963" s="29">
        <f t="shared" si="160"/>
        <v>0.99999999999897515</v>
      </c>
      <c r="I963" s="23">
        <f t="shared" si="162"/>
        <v>5.0786128194950825E-24</v>
      </c>
      <c r="J963" s="23">
        <f t="shared" si="158"/>
        <v>4.0237566611917746E-12</v>
      </c>
      <c r="K963" s="23">
        <f t="shared" si="159"/>
        <v>0.99999999999597622</v>
      </c>
      <c r="L963" s="23">
        <f t="shared" si="161"/>
        <v>1</v>
      </c>
    </row>
    <row r="964" spans="2:12" x14ac:dyDescent="0.2">
      <c r="B964" s="42">
        <v>927</v>
      </c>
      <c r="C964" s="36">
        <f t="shared" si="153"/>
        <v>1.6034951144661136E-12</v>
      </c>
      <c r="D964" s="35">
        <f t="shared" si="154"/>
        <v>0.9999999999983965</v>
      </c>
      <c r="E964" s="29">
        <f t="shared" si="155"/>
        <v>3.2261981152978482E-24</v>
      </c>
      <c r="F964" s="29">
        <f t="shared" si="156"/>
        <v>3.2070421873633271E-12</v>
      </c>
      <c r="G964" s="29">
        <f t="shared" si="157"/>
        <v>0.99999999999597611</v>
      </c>
      <c r="H964" s="29">
        <f t="shared" si="160"/>
        <v>0.9999999999991831</v>
      </c>
      <c r="I964" s="23">
        <f t="shared" si="162"/>
        <v>3.2261981153004835E-24</v>
      </c>
      <c r="J964" s="23">
        <f t="shared" si="158"/>
        <v>3.2070421873659467E-12</v>
      </c>
      <c r="K964" s="23">
        <f t="shared" si="159"/>
        <v>0.99999999999679301</v>
      </c>
      <c r="L964" s="23">
        <f t="shared" si="161"/>
        <v>1</v>
      </c>
    </row>
    <row r="965" spans="2:12" x14ac:dyDescent="0.2">
      <c r="B965" s="42">
        <v>928</v>
      </c>
      <c r="C965" s="36">
        <f t="shared" ref="C965:C1028" si="163">1-D965</f>
        <v>1.2779777236460177E-12</v>
      </c>
      <c r="D965" s="35">
        <f t="shared" si="154"/>
        <v>0.99999999999872202</v>
      </c>
      <c r="E965" s="29">
        <f t="shared" si="155"/>
        <v>2.0492436759470054E-24</v>
      </c>
      <c r="F965" s="29">
        <f t="shared" si="156"/>
        <v>2.5559712124548863E-12</v>
      </c>
      <c r="G965" s="29">
        <f t="shared" si="157"/>
        <v>0.99999999999679301</v>
      </c>
      <c r="H965" s="29">
        <f t="shared" si="160"/>
        <v>0.99999999999934897</v>
      </c>
      <c r="I965" s="23">
        <f t="shared" si="162"/>
        <v>2.0492436759483396E-24</v>
      </c>
      <c r="J965" s="23">
        <f t="shared" si="158"/>
        <v>2.5559712124565504E-12</v>
      </c>
      <c r="K965" s="23">
        <f t="shared" si="159"/>
        <v>0.99999999999744404</v>
      </c>
      <c r="L965" s="23">
        <f t="shared" si="161"/>
        <v>1</v>
      </c>
    </row>
    <row r="966" spans="2:12" x14ac:dyDescent="0.2">
      <c r="B966" s="42">
        <v>929</v>
      </c>
      <c r="C966" s="36">
        <f t="shared" si="163"/>
        <v>1.0186296250935811E-12</v>
      </c>
      <c r="D966" s="35">
        <f t="shared" si="154"/>
        <v>0.99999999999898137</v>
      </c>
      <c r="E966" s="29">
        <f t="shared" si="155"/>
        <v>1.3016819685219593E-24</v>
      </c>
      <c r="F966" s="29">
        <f t="shared" si="156"/>
        <v>2.0370964914891486E-12</v>
      </c>
      <c r="G966" s="29">
        <f t="shared" si="157"/>
        <v>0.99999999999744404</v>
      </c>
      <c r="H966" s="29">
        <f t="shared" si="160"/>
        <v>0.99999999999948119</v>
      </c>
      <c r="I966" s="23">
        <f t="shared" si="162"/>
        <v>1.3016819685226346E-24</v>
      </c>
      <c r="J966" s="23">
        <f t="shared" si="158"/>
        <v>2.0370964914902056E-12</v>
      </c>
      <c r="K966" s="23">
        <f t="shared" si="159"/>
        <v>0.99999999999796285</v>
      </c>
      <c r="L966" s="23">
        <f t="shared" si="161"/>
        <v>1</v>
      </c>
    </row>
    <row r="967" spans="2:12" x14ac:dyDescent="0.2">
      <c r="B967" s="42">
        <v>930</v>
      </c>
      <c r="C967" s="39">
        <f t="shared" si="163"/>
        <v>8.1190609790837698E-13</v>
      </c>
      <c r="D967" s="40">
        <f t="shared" si="154"/>
        <v>0.99999999999918809</v>
      </c>
      <c r="E967" s="31">
        <f t="shared" si="155"/>
        <v>8.2697223155527675E-25</v>
      </c>
      <c r="F967" s="31">
        <f t="shared" si="156"/>
        <v>1.6236956223975142E-12</v>
      </c>
      <c r="G967" s="31">
        <f t="shared" si="157"/>
        <v>0.99999999999796274</v>
      </c>
      <c r="H967" s="31">
        <f t="shared" si="160"/>
        <v>0.99999999999958644</v>
      </c>
      <c r="I967" s="24">
        <f t="shared" si="162"/>
        <v>8.2697223155561875E-25</v>
      </c>
      <c r="J967" s="24">
        <f t="shared" si="158"/>
        <v>1.6236956223981857E-12</v>
      </c>
      <c r="K967" s="24">
        <f t="shared" si="159"/>
        <v>0.9999999999983763</v>
      </c>
      <c r="L967" s="24">
        <f t="shared" si="161"/>
        <v>1</v>
      </c>
    </row>
    <row r="968" spans="2:12" x14ac:dyDescent="0.2">
      <c r="B968" s="42">
        <v>931</v>
      </c>
      <c r="C968" s="36">
        <f t="shared" si="163"/>
        <v>6.4714900105400375E-13</v>
      </c>
      <c r="D968" s="35">
        <f t="shared" si="154"/>
        <v>0.99999999999935285</v>
      </c>
      <c r="E968" s="29">
        <f t="shared" si="155"/>
        <v>5.2537563492118317E-25</v>
      </c>
      <c r="F968" s="29">
        <f t="shared" si="156"/>
        <v>1.294178320064902E-12</v>
      </c>
      <c r="G968" s="29">
        <f t="shared" si="157"/>
        <v>0.99999999999837619</v>
      </c>
      <c r="H968" s="29">
        <f t="shared" si="160"/>
        <v>0.99999999999967037</v>
      </c>
      <c r="I968" s="23">
        <f t="shared" si="162"/>
        <v>5.2537563492135637E-25</v>
      </c>
      <c r="J968" s="23">
        <f t="shared" si="158"/>
        <v>1.2941783200653285E-12</v>
      </c>
      <c r="K968" s="23">
        <f t="shared" si="159"/>
        <v>0.99999999999870581</v>
      </c>
      <c r="L968" s="23">
        <f t="shared" si="161"/>
        <v>1</v>
      </c>
    </row>
    <row r="969" spans="2:12" x14ac:dyDescent="0.2">
      <c r="B969" s="42">
        <v>932</v>
      </c>
      <c r="C969" s="36">
        <f t="shared" si="163"/>
        <v>5.1569859493838521E-13</v>
      </c>
      <c r="D969" s="35">
        <f t="shared" si="154"/>
        <v>0.9999999999994843</v>
      </c>
      <c r="E969" s="29">
        <f t="shared" si="155"/>
        <v>3.3378505816346032E-25</v>
      </c>
      <c r="F969" s="29">
        <f t="shared" si="156"/>
        <v>1.0315555076794143E-12</v>
      </c>
      <c r="G969" s="29">
        <f t="shared" si="157"/>
        <v>0.9999999999987057</v>
      </c>
      <c r="H969" s="29">
        <f t="shared" si="160"/>
        <v>0.99999999999973721</v>
      </c>
      <c r="I969" s="23">
        <f t="shared" si="162"/>
        <v>3.3378505816354802E-25</v>
      </c>
      <c r="J969" s="23">
        <f t="shared" si="158"/>
        <v>1.0315555076796853E-12</v>
      </c>
      <c r="K969" s="23">
        <f t="shared" si="159"/>
        <v>0.99999999999896849</v>
      </c>
      <c r="L969" s="23">
        <f t="shared" si="161"/>
        <v>1</v>
      </c>
    </row>
    <row r="970" spans="2:12" x14ac:dyDescent="0.2">
      <c r="B970" s="42">
        <v>933</v>
      </c>
      <c r="C970" s="36">
        <f t="shared" si="163"/>
        <v>4.1100456371623295E-13</v>
      </c>
      <c r="D970" s="35">
        <f t="shared" si="154"/>
        <v>0.999999999999589</v>
      </c>
      <c r="E970" s="29">
        <f t="shared" si="155"/>
        <v>2.1195819753467545E-25</v>
      </c>
      <c r="F970" s="29">
        <f t="shared" si="156"/>
        <v>8.2202356033136205E-13</v>
      </c>
      <c r="G970" s="29">
        <f t="shared" si="157"/>
        <v>0.9999999999989686</v>
      </c>
      <c r="H970" s="29">
        <f t="shared" si="160"/>
        <v>0.99999999999979061</v>
      </c>
      <c r="I970" s="23">
        <f t="shared" si="162"/>
        <v>2.1195819753471986E-25</v>
      </c>
      <c r="J970" s="23">
        <f t="shared" si="158"/>
        <v>8.2202356033153421E-13</v>
      </c>
      <c r="K970" s="23">
        <f t="shared" si="159"/>
        <v>0.99999999999917799</v>
      </c>
      <c r="L970" s="23">
        <f t="shared" si="161"/>
        <v>1</v>
      </c>
    </row>
    <row r="971" spans="2:12" x14ac:dyDescent="0.2">
      <c r="B971" s="42">
        <v>934</v>
      </c>
      <c r="C971" s="36">
        <f t="shared" si="163"/>
        <v>3.276268145668837E-13</v>
      </c>
      <c r="D971" s="35">
        <f t="shared" si="154"/>
        <v>0.99999999999967237</v>
      </c>
      <c r="E971" s="29">
        <f t="shared" si="155"/>
        <v>1.3463302686227007E-25</v>
      </c>
      <c r="F971" s="29">
        <f t="shared" si="156"/>
        <v>6.5514127456340596E-13</v>
      </c>
      <c r="G971" s="29">
        <f t="shared" si="157"/>
        <v>0.99999999999917799</v>
      </c>
      <c r="H971" s="29">
        <f t="shared" si="160"/>
        <v>0.99999999999983313</v>
      </c>
      <c r="I971" s="23">
        <f t="shared" si="162"/>
        <v>1.3463302686229254E-25</v>
      </c>
      <c r="J971" s="23">
        <f t="shared" si="158"/>
        <v>6.5514127456351531E-13</v>
      </c>
      <c r="K971" s="23">
        <f t="shared" si="159"/>
        <v>0.99999999999934486</v>
      </c>
      <c r="L971" s="23">
        <f t="shared" si="161"/>
        <v>1</v>
      </c>
    </row>
    <row r="972" spans="2:12" x14ac:dyDescent="0.2">
      <c r="B972" s="42">
        <v>935</v>
      </c>
      <c r="C972" s="36">
        <f t="shared" si="163"/>
        <v>2.6112445539183682E-13</v>
      </c>
      <c r="D972" s="35">
        <f t="shared" si="154"/>
        <v>0.99999999999973888</v>
      </c>
      <c r="E972" s="29">
        <f t="shared" si="155"/>
        <v>8.5549445709724815E-26</v>
      </c>
      <c r="F972" s="29">
        <f t="shared" si="156"/>
        <v>5.2223714241944148E-13</v>
      </c>
      <c r="G972" s="29">
        <f t="shared" si="157"/>
        <v>0.99999999999934475</v>
      </c>
      <c r="H972" s="29">
        <f t="shared" si="160"/>
        <v>0.999999999999867</v>
      </c>
      <c r="I972" s="23">
        <f t="shared" si="162"/>
        <v>8.5549445709736191E-26</v>
      </c>
      <c r="J972" s="23">
        <f t="shared" si="158"/>
        <v>5.2223714241951095E-13</v>
      </c>
      <c r="K972" s="23">
        <f t="shared" si="159"/>
        <v>0.99999999999947775</v>
      </c>
      <c r="L972" s="23">
        <f t="shared" si="161"/>
        <v>1</v>
      </c>
    </row>
    <row r="973" spans="2:12" x14ac:dyDescent="0.2">
      <c r="B973" s="42">
        <v>936</v>
      </c>
      <c r="C973" s="36">
        <f t="shared" si="163"/>
        <v>2.0805579481475434E-13</v>
      </c>
      <c r="D973" s="35">
        <f t="shared" si="154"/>
        <v>0.99999999999979194</v>
      </c>
      <c r="E973" s="29">
        <f t="shared" si="155"/>
        <v>5.434422701933565E-26</v>
      </c>
      <c r="F973" s="29">
        <f t="shared" si="156"/>
        <v>4.1623238189447911E-13</v>
      </c>
      <c r="G973" s="29">
        <f t="shared" si="157"/>
        <v>0.99999999999947775</v>
      </c>
      <c r="H973" s="29">
        <f t="shared" si="160"/>
        <v>0.99999999999989397</v>
      </c>
      <c r="I973" s="23">
        <f t="shared" si="162"/>
        <v>5.4344227019341412E-26</v>
      </c>
      <c r="J973" s="23">
        <f t="shared" si="158"/>
        <v>4.1623238189452324E-13</v>
      </c>
      <c r="K973" s="23">
        <f t="shared" si="159"/>
        <v>0.99999999999958378</v>
      </c>
      <c r="L973" s="23">
        <f t="shared" si="161"/>
        <v>1</v>
      </c>
    </row>
    <row r="974" spans="2:12" x14ac:dyDescent="0.2">
      <c r="B974" s="42">
        <v>937</v>
      </c>
      <c r="C974" s="36">
        <f t="shared" si="163"/>
        <v>1.6575629757653587E-13</v>
      </c>
      <c r="D974" s="35">
        <f t="shared" si="154"/>
        <v>0.99999999999983424</v>
      </c>
      <c r="E974" s="29">
        <f t="shared" si="155"/>
        <v>3.4499909363531326E-26</v>
      </c>
      <c r="F974" s="29">
        <f t="shared" si="156"/>
        <v>3.3164093693464939E-13</v>
      </c>
      <c r="G974" s="29">
        <f t="shared" si="157"/>
        <v>0.99999999999958389</v>
      </c>
      <c r="H974" s="29">
        <f t="shared" si="160"/>
        <v>0.99999999999991551</v>
      </c>
      <c r="I974" s="23">
        <f t="shared" si="162"/>
        <v>3.4499909363534241E-26</v>
      </c>
      <c r="J974" s="23">
        <f t="shared" si="158"/>
        <v>3.3164093693467741E-13</v>
      </c>
      <c r="K974" s="23">
        <f t="shared" si="159"/>
        <v>0.99999999999966838</v>
      </c>
      <c r="L974" s="23">
        <f t="shared" si="161"/>
        <v>1</v>
      </c>
    </row>
    <row r="975" spans="2:12" x14ac:dyDescent="0.2">
      <c r="B975" s="42">
        <v>938</v>
      </c>
      <c r="C975" s="36">
        <f t="shared" si="163"/>
        <v>1.3211653993039363E-13</v>
      </c>
      <c r="D975" s="35">
        <f t="shared" si="154"/>
        <v>0.99999999999986788</v>
      </c>
      <c r="E975" s="29">
        <f t="shared" si="155"/>
        <v>2.1897694698466044E-26</v>
      </c>
      <c r="F975" s="29">
        <f t="shared" si="156"/>
        <v>2.6421553833695437E-13</v>
      </c>
      <c r="G975" s="29">
        <f t="shared" si="157"/>
        <v>0.99999999999966849</v>
      </c>
      <c r="H975" s="29">
        <f t="shared" si="160"/>
        <v>0.99999999999993272</v>
      </c>
      <c r="I975" s="23">
        <f t="shared" si="162"/>
        <v>2.1897694698467516E-26</v>
      </c>
      <c r="J975" s="23">
        <f t="shared" si="158"/>
        <v>2.6421553833697214E-13</v>
      </c>
      <c r="K975" s="23">
        <f t="shared" si="159"/>
        <v>0.99999999999973577</v>
      </c>
      <c r="L975" s="23">
        <f t="shared" si="161"/>
        <v>1</v>
      </c>
    </row>
    <row r="976" spans="2:12" x14ac:dyDescent="0.2">
      <c r="B976" s="42">
        <v>939</v>
      </c>
      <c r="C976" s="36">
        <f t="shared" si="163"/>
        <v>1.0536016503692736E-13</v>
      </c>
      <c r="D976" s="35">
        <f t="shared" si="154"/>
        <v>0.99999999999989464</v>
      </c>
      <c r="E976" s="29">
        <f t="shared" si="155"/>
        <v>1.3911459758173897E-26</v>
      </c>
      <c r="F976" s="29">
        <f t="shared" si="156"/>
        <v>2.1059376464901961E-13</v>
      </c>
      <c r="G976" s="29">
        <f t="shared" si="157"/>
        <v>0.99999999999973577</v>
      </c>
      <c r="H976" s="29">
        <f t="shared" si="160"/>
        <v>0.99999999999994638</v>
      </c>
      <c r="I976" s="23">
        <f t="shared" si="162"/>
        <v>1.3911459758174643E-26</v>
      </c>
      <c r="J976" s="23">
        <f t="shared" si="158"/>
        <v>2.105937646490309E-13</v>
      </c>
      <c r="K976" s="23">
        <f t="shared" si="159"/>
        <v>0.99999999999978939</v>
      </c>
      <c r="L976" s="23">
        <f t="shared" si="161"/>
        <v>1</v>
      </c>
    </row>
    <row r="977" spans="2:12" x14ac:dyDescent="0.2">
      <c r="B977" s="42">
        <v>940</v>
      </c>
      <c r="C977" s="39">
        <f t="shared" si="163"/>
        <v>8.404388296412435E-14</v>
      </c>
      <c r="D977" s="40">
        <f t="shared" si="154"/>
        <v>0.99999999999991596</v>
      </c>
      <c r="E977" s="31">
        <f t="shared" si="155"/>
        <v>8.8473092081570296E-27</v>
      </c>
      <c r="F977" s="31">
        <f t="shared" si="156"/>
        <v>1.679441030688445E-13</v>
      </c>
      <c r="G977" s="31">
        <f t="shared" si="157"/>
        <v>0.99999999999978928</v>
      </c>
      <c r="H977" s="31">
        <f t="shared" si="160"/>
        <v>0.99999999999995726</v>
      </c>
      <c r="I977" s="24">
        <f t="shared" si="162"/>
        <v>8.8473092081574085E-27</v>
      </c>
      <c r="J977" s="24">
        <f t="shared" si="158"/>
        <v>1.6794410306885167E-13</v>
      </c>
      <c r="K977" s="24">
        <f t="shared" si="159"/>
        <v>0.99999999999983202</v>
      </c>
      <c r="L977" s="24">
        <f t="shared" si="161"/>
        <v>1</v>
      </c>
    </row>
    <row r="978" spans="2:12" x14ac:dyDescent="0.2">
      <c r="B978" s="42">
        <v>941</v>
      </c>
      <c r="C978" s="36">
        <f t="shared" si="163"/>
        <v>6.7057470687359455E-14</v>
      </c>
      <c r="D978" s="35">
        <f t="shared" si="154"/>
        <v>0.99999999999993294</v>
      </c>
      <c r="E978" s="29">
        <f t="shared" si="155"/>
        <v>5.6295092881588821E-27</v>
      </c>
      <c r="F978" s="29">
        <f t="shared" si="156"/>
        <v>1.3396594944480294E-13</v>
      </c>
      <c r="G978" s="29">
        <f t="shared" si="157"/>
        <v>0.99999999999983191</v>
      </c>
      <c r="H978" s="29">
        <f t="shared" si="160"/>
        <v>0.99999999999996592</v>
      </c>
      <c r="I978" s="23">
        <f t="shared" si="162"/>
        <v>5.6295092881590737E-27</v>
      </c>
      <c r="J978" s="23">
        <f t="shared" si="158"/>
        <v>1.3396594944480751E-13</v>
      </c>
      <c r="K978" s="23">
        <f t="shared" si="159"/>
        <v>0.999999999999866</v>
      </c>
      <c r="L978" s="23">
        <f t="shared" si="161"/>
        <v>1</v>
      </c>
    </row>
    <row r="979" spans="2:12" x14ac:dyDescent="0.2">
      <c r="B979" s="42">
        <v>942</v>
      </c>
      <c r="C979" s="36">
        <f t="shared" si="163"/>
        <v>5.3512749786932545E-14</v>
      </c>
      <c r="D979" s="35">
        <f t="shared" si="154"/>
        <v>0.99999999999994649</v>
      </c>
      <c r="E979" s="29">
        <f t="shared" si="155"/>
        <v>3.5838733868638993E-27</v>
      </c>
      <c r="F979" s="29">
        <f t="shared" si="156"/>
        <v>1.068896082756438E-13</v>
      </c>
      <c r="G979" s="29">
        <f t="shared" si="157"/>
        <v>0.99999999999986589</v>
      </c>
      <c r="H979" s="29">
        <f t="shared" si="160"/>
        <v>0.9999999999999728</v>
      </c>
      <c r="I979" s="23">
        <f t="shared" si="162"/>
        <v>3.5838733868639968E-27</v>
      </c>
      <c r="J979" s="23">
        <f t="shared" si="158"/>
        <v>1.068896082756467E-13</v>
      </c>
      <c r="K979" s="23">
        <f t="shared" si="159"/>
        <v>0.99999999999989309</v>
      </c>
      <c r="L979" s="23">
        <f t="shared" si="161"/>
        <v>1</v>
      </c>
    </row>
    <row r="980" spans="2:12" x14ac:dyDescent="0.2">
      <c r="B980" s="42">
        <v>943</v>
      </c>
      <c r="C980" s="36">
        <f t="shared" si="163"/>
        <v>4.2632564145606011E-14</v>
      </c>
      <c r="D980" s="35">
        <f t="shared" si="154"/>
        <v>0.99999999999995737</v>
      </c>
      <c r="E980" s="29">
        <f t="shared" si="155"/>
        <v>2.2823006686378025E-27</v>
      </c>
      <c r="F980" s="29">
        <f t="shared" si="156"/>
        <v>8.5299323160365907E-14</v>
      </c>
      <c r="G980" s="29">
        <f t="shared" si="157"/>
        <v>0.99999999999989297</v>
      </c>
      <c r="H980" s="29">
        <f t="shared" si="160"/>
        <v>0.99999999999997824</v>
      </c>
      <c r="I980" s="23">
        <f t="shared" si="162"/>
        <v>2.282300668637852E-27</v>
      </c>
      <c r="J980" s="23">
        <f t="shared" si="158"/>
        <v>8.5299323160367763E-14</v>
      </c>
      <c r="K980" s="23">
        <f t="shared" si="159"/>
        <v>0.99999999999991473</v>
      </c>
      <c r="L980" s="23">
        <f t="shared" si="161"/>
        <v>1</v>
      </c>
    </row>
    <row r="981" spans="2:12" x14ac:dyDescent="0.2">
      <c r="B981" s="42">
        <v>944</v>
      </c>
      <c r="C981" s="36">
        <f t="shared" si="163"/>
        <v>3.397282455352979E-14</v>
      </c>
      <c r="D981" s="35">
        <f t="shared" si="154"/>
        <v>0.99999999999996603</v>
      </c>
      <c r="E981" s="29">
        <f t="shared" si="155"/>
        <v>1.4485758139264812E-27</v>
      </c>
      <c r="F981" s="29">
        <f t="shared" si="156"/>
        <v>6.7956307248093079E-14</v>
      </c>
      <c r="G981" s="29">
        <f t="shared" si="157"/>
        <v>0.99999999999991473</v>
      </c>
      <c r="H981" s="29">
        <f t="shared" si="160"/>
        <v>0.99999999999998268</v>
      </c>
      <c r="I981" s="23">
        <f t="shared" si="162"/>
        <v>1.4485758139265063E-27</v>
      </c>
      <c r="J981" s="23">
        <f t="shared" si="158"/>
        <v>6.7956307248094253E-14</v>
      </c>
      <c r="K981" s="23">
        <f t="shared" si="159"/>
        <v>0.99999999999993205</v>
      </c>
      <c r="L981" s="23">
        <f t="shared" si="161"/>
        <v>1</v>
      </c>
    </row>
    <row r="982" spans="2:12" x14ac:dyDescent="0.2">
      <c r="B982" s="42">
        <v>945</v>
      </c>
      <c r="C982" s="36">
        <f t="shared" si="163"/>
        <v>2.708944180085382E-14</v>
      </c>
      <c r="D982" s="35">
        <f t="shared" si="154"/>
        <v>0.99999999999997291</v>
      </c>
      <c r="E982" s="29">
        <f t="shared" si="155"/>
        <v>9.1985978809149843E-28</v>
      </c>
      <c r="F982" s="29">
        <f t="shared" si="156"/>
        <v>5.4152682338324637E-14</v>
      </c>
      <c r="G982" s="29">
        <f t="shared" si="157"/>
        <v>0.99999999999993205</v>
      </c>
      <c r="H982" s="29">
        <f t="shared" si="160"/>
        <v>0.99999999999998623</v>
      </c>
      <c r="I982" s="23">
        <f t="shared" si="162"/>
        <v>9.1985978809151116E-28</v>
      </c>
      <c r="J982" s="23">
        <f t="shared" si="158"/>
        <v>5.4152682338325382E-14</v>
      </c>
      <c r="K982" s="23">
        <f t="shared" si="159"/>
        <v>0.99999999999994582</v>
      </c>
      <c r="L982" s="23">
        <f t="shared" si="161"/>
        <v>1</v>
      </c>
    </row>
    <row r="983" spans="2:12" x14ac:dyDescent="0.2">
      <c r="B983" s="42">
        <v>946</v>
      </c>
      <c r="C983" s="36">
        <f t="shared" si="163"/>
        <v>2.1649348980190553E-14</v>
      </c>
      <c r="D983" s="35">
        <f t="shared" si="154"/>
        <v>0.99999999999997835</v>
      </c>
      <c r="E983" s="29">
        <f t="shared" si="155"/>
        <v>5.8486877209423139E-28</v>
      </c>
      <c r="F983" s="29">
        <f t="shared" si="156"/>
        <v>4.3180570230559812E-14</v>
      </c>
      <c r="G983" s="29">
        <f t="shared" si="157"/>
        <v>0.99999999999994582</v>
      </c>
      <c r="H983" s="29">
        <f t="shared" si="160"/>
        <v>0.99999999999998901</v>
      </c>
      <c r="I983" s="23">
        <f t="shared" si="162"/>
        <v>5.8486877209423785E-28</v>
      </c>
      <c r="J983" s="23">
        <f t="shared" si="158"/>
        <v>4.3180570230560286E-14</v>
      </c>
      <c r="K983" s="23">
        <f t="shared" si="159"/>
        <v>0.99999999999995681</v>
      </c>
      <c r="L983" s="23">
        <f t="shared" si="161"/>
        <v>1</v>
      </c>
    </row>
    <row r="984" spans="2:12" x14ac:dyDescent="0.2">
      <c r="B984" s="42">
        <v>947</v>
      </c>
      <c r="C984" s="36">
        <f t="shared" si="163"/>
        <v>1.7319479184152442E-14</v>
      </c>
      <c r="D984" s="35">
        <f t="shared" ref="D984:D1037" si="164">(F984/2+G984)/H984</f>
        <v>0.99999999999998268</v>
      </c>
      <c r="E984" s="29">
        <f t="shared" ref="E984:E1037" si="165">C983*C983*(1-$C$7)</f>
        <v>3.7354936607906389E-28</v>
      </c>
      <c r="F984" s="29">
        <f t="shared" ref="F984:F1037" si="166">2*C983*D983*(1-$C$8)</f>
        <v>3.4509062274422988E-14</v>
      </c>
      <c r="G984" s="29">
        <f t="shared" ref="G984:G1037" si="167">D983*D983*(1-$C$9)</f>
        <v>0.9999999999999567</v>
      </c>
      <c r="H984" s="29">
        <f t="shared" si="160"/>
        <v>0.99999999999999123</v>
      </c>
      <c r="I984" s="23">
        <f t="shared" si="162"/>
        <v>3.7354936607906716E-28</v>
      </c>
      <c r="J984" s="23">
        <f t="shared" ref="J984:J1037" si="168">F984/H984</f>
        <v>3.4509062274423291E-14</v>
      </c>
      <c r="K984" s="23">
        <f t="shared" ref="K984:K1037" si="169">G984/H984</f>
        <v>0.99999999999996547</v>
      </c>
      <c r="L984" s="23">
        <f t="shared" si="161"/>
        <v>1</v>
      </c>
    </row>
    <row r="985" spans="2:12" x14ac:dyDescent="0.2">
      <c r="B985" s="42">
        <v>948</v>
      </c>
      <c r="C985" s="36">
        <f t="shared" si="163"/>
        <v>1.3877787807814457E-14</v>
      </c>
      <c r="D985" s="35">
        <f t="shared" si="164"/>
        <v>0.99999999999998612</v>
      </c>
      <c r="E985" s="29">
        <f t="shared" si="165"/>
        <v>2.3907159429060089E-28</v>
      </c>
      <c r="F985" s="29">
        <f t="shared" si="166"/>
        <v>2.7607249819538512E-14</v>
      </c>
      <c r="G985" s="29">
        <f t="shared" si="167"/>
        <v>0.99999999999996536</v>
      </c>
      <c r="H985" s="29">
        <f t="shared" si="160"/>
        <v>0.99999999999999301</v>
      </c>
      <c r="I985" s="23">
        <f t="shared" si="162"/>
        <v>2.3907159429060255E-28</v>
      </c>
      <c r="J985" s="23">
        <f t="shared" si="168"/>
        <v>2.7607249819538704E-14</v>
      </c>
      <c r="K985" s="23">
        <f t="shared" si="169"/>
        <v>0.99999999999997236</v>
      </c>
      <c r="L985" s="23">
        <f t="shared" si="161"/>
        <v>1</v>
      </c>
    </row>
    <row r="986" spans="2:12" x14ac:dyDescent="0.2">
      <c r="B986" s="42">
        <v>949</v>
      </c>
      <c r="C986" s="36">
        <f t="shared" si="163"/>
        <v>1.099120794378905E-14</v>
      </c>
      <c r="D986" s="35">
        <f t="shared" si="164"/>
        <v>0.99999999999998901</v>
      </c>
      <c r="E986" s="29">
        <f t="shared" si="165"/>
        <v>1.5349661656766268E-28</v>
      </c>
      <c r="F986" s="29">
        <f t="shared" si="166"/>
        <v>2.2121193765655935E-14</v>
      </c>
      <c r="G986" s="29">
        <f t="shared" si="167"/>
        <v>0.99999999999997224</v>
      </c>
      <c r="H986" s="29">
        <f t="shared" si="160"/>
        <v>0.99999999999999434</v>
      </c>
      <c r="I986" s="23">
        <f t="shared" si="162"/>
        <v>1.5349661656766355E-28</v>
      </c>
      <c r="J986" s="23">
        <f t="shared" si="168"/>
        <v>2.2121193765656061E-14</v>
      </c>
      <c r="K986" s="23">
        <f t="shared" si="169"/>
        <v>0.99999999999997791</v>
      </c>
      <c r="L986" s="23">
        <f t="shared" si="161"/>
        <v>1</v>
      </c>
    </row>
    <row r="987" spans="2:12" x14ac:dyDescent="0.2">
      <c r="B987" s="42">
        <v>950</v>
      </c>
      <c r="C987" s="39">
        <f t="shared" si="163"/>
        <v>8.7707618945387367E-15</v>
      </c>
      <c r="D987" s="40">
        <f t="shared" si="164"/>
        <v>0.99999999999999123</v>
      </c>
      <c r="E987" s="31">
        <f t="shared" si="165"/>
        <v>9.6282901694698362E-29</v>
      </c>
      <c r="F987" s="31">
        <f t="shared" si="166"/>
        <v>1.7519985462399551E-14</v>
      </c>
      <c r="G987" s="31">
        <f t="shared" si="167"/>
        <v>0.99999999999997802</v>
      </c>
      <c r="H987" s="31">
        <f t="shared" si="160"/>
        <v>0.99999999999999556</v>
      </c>
      <c r="I987" s="24">
        <f t="shared" si="162"/>
        <v>9.6282901694698788E-29</v>
      </c>
      <c r="J987" s="24">
        <f t="shared" si="168"/>
        <v>1.751998546239963E-14</v>
      </c>
      <c r="K987" s="24">
        <f t="shared" si="169"/>
        <v>0.99999999999998246</v>
      </c>
      <c r="L987" s="24">
        <f t="shared" si="161"/>
        <v>1</v>
      </c>
    </row>
    <row r="988" spans="2:12" x14ac:dyDescent="0.2">
      <c r="B988" s="42">
        <v>951</v>
      </c>
      <c r="C988" s="37">
        <f t="shared" si="163"/>
        <v>6.9944050551384862E-15</v>
      </c>
      <c r="D988" s="38">
        <f t="shared" si="164"/>
        <v>0.99999999999999301</v>
      </c>
      <c r="E988" s="30">
        <f t="shared" si="165"/>
        <v>6.1310232575922097E-29</v>
      </c>
      <c r="F988" s="30">
        <f t="shared" si="166"/>
        <v>1.3980594459894622E-14</v>
      </c>
      <c r="G988" s="30">
        <f t="shared" si="167"/>
        <v>0.99999999999998246</v>
      </c>
      <c r="H988" s="30">
        <f t="shared" si="160"/>
        <v>0.99999999999999645</v>
      </c>
      <c r="I988" s="22">
        <f t="shared" si="162"/>
        <v>6.131023257592231E-29</v>
      </c>
      <c r="J988" s="22">
        <f t="shared" si="168"/>
        <v>1.3980594459894671E-14</v>
      </c>
      <c r="K988" s="22">
        <f t="shared" si="169"/>
        <v>0.99999999999998601</v>
      </c>
      <c r="L988" s="22">
        <f t="shared" si="161"/>
        <v>1</v>
      </c>
    </row>
    <row r="989" spans="2:12" x14ac:dyDescent="0.2">
      <c r="B989" s="42">
        <v>952</v>
      </c>
      <c r="C989" s="36">
        <f t="shared" si="163"/>
        <v>5.5511151231257827E-15</v>
      </c>
      <c r="D989" s="35">
        <f t="shared" si="164"/>
        <v>0.99999999999999445</v>
      </c>
      <c r="E989" s="29">
        <f t="shared" si="165"/>
        <v>3.8990596554051404E-29</v>
      </c>
      <c r="F989" s="29">
        <f t="shared" si="166"/>
        <v>1.1149081657890668E-14</v>
      </c>
      <c r="G989" s="29">
        <f t="shared" si="167"/>
        <v>0.99999999999998601</v>
      </c>
      <c r="H989" s="29">
        <f t="shared" si="160"/>
        <v>0.99999999999999711</v>
      </c>
      <c r="I989" s="23">
        <f t="shared" si="162"/>
        <v>3.8990596554051516E-29</v>
      </c>
      <c r="J989" s="23">
        <f t="shared" si="168"/>
        <v>1.1149081657890699E-14</v>
      </c>
      <c r="K989" s="23">
        <f t="shared" si="169"/>
        <v>0.9999999999999889</v>
      </c>
      <c r="L989" s="23">
        <f t="shared" si="161"/>
        <v>1</v>
      </c>
    </row>
    <row r="990" spans="2:12" x14ac:dyDescent="0.2">
      <c r="B990" s="42">
        <v>953</v>
      </c>
      <c r="C990" s="36">
        <f t="shared" si="163"/>
        <v>4.4408920985006262E-15</v>
      </c>
      <c r="D990" s="35">
        <f t="shared" si="164"/>
        <v>0.99999999999999556</v>
      </c>
      <c r="E990" s="29">
        <f t="shared" si="165"/>
        <v>2.4559458650826029E-29</v>
      </c>
      <c r="F990" s="29">
        <f t="shared" si="166"/>
        <v>8.8484775062624475E-15</v>
      </c>
      <c r="G990" s="29">
        <f t="shared" si="167"/>
        <v>0.9999999999999889</v>
      </c>
      <c r="H990" s="29">
        <f t="shared" si="160"/>
        <v>0.99999999999999778</v>
      </c>
      <c r="I990" s="23">
        <f t="shared" si="162"/>
        <v>2.4559458650826082E-29</v>
      </c>
      <c r="J990" s="23">
        <f t="shared" si="168"/>
        <v>8.8484775062624664E-15</v>
      </c>
      <c r="K990" s="23">
        <f t="shared" si="169"/>
        <v>0.99999999999999112</v>
      </c>
      <c r="L990" s="23">
        <f t="shared" si="161"/>
        <v>1</v>
      </c>
    </row>
    <row r="991" spans="2:12" x14ac:dyDescent="0.2">
      <c r="B991" s="42">
        <v>954</v>
      </c>
      <c r="C991" s="36">
        <f t="shared" si="163"/>
        <v>3.5527136788005009E-15</v>
      </c>
      <c r="D991" s="35">
        <f t="shared" si="164"/>
        <v>0.99999999999999645</v>
      </c>
      <c r="E991" s="29">
        <f t="shared" si="165"/>
        <v>1.5718053536528658E-29</v>
      </c>
      <c r="F991" s="29">
        <f t="shared" si="166"/>
        <v>7.0787820050099663E-15</v>
      </c>
      <c r="G991" s="29">
        <f t="shared" si="167"/>
        <v>0.99999999999999112</v>
      </c>
      <c r="H991" s="29">
        <f t="shared" si="160"/>
        <v>0.99999999999999822</v>
      </c>
      <c r="I991" s="23">
        <f t="shared" si="162"/>
        <v>1.5718053536528686E-29</v>
      </c>
      <c r="J991" s="23">
        <f t="shared" si="168"/>
        <v>7.0787820050099789E-15</v>
      </c>
      <c r="K991" s="23">
        <f t="shared" si="169"/>
        <v>0.99999999999999289</v>
      </c>
      <c r="L991" s="23">
        <f t="shared" si="161"/>
        <v>1</v>
      </c>
    </row>
    <row r="992" spans="2:12" x14ac:dyDescent="0.2">
      <c r="B992" s="42">
        <v>955</v>
      </c>
      <c r="C992" s="36">
        <f t="shared" si="163"/>
        <v>2.7755575615628914E-15</v>
      </c>
      <c r="D992" s="35">
        <f t="shared" si="164"/>
        <v>0.99999999999999722</v>
      </c>
      <c r="E992" s="29">
        <f t="shared" si="165"/>
        <v>1.0059554263378342E-29</v>
      </c>
      <c r="F992" s="29">
        <f t="shared" si="166"/>
        <v>5.6630256040079775E-15</v>
      </c>
      <c r="G992" s="29">
        <f t="shared" si="167"/>
        <v>0.99999999999999289</v>
      </c>
      <c r="H992" s="29">
        <f t="shared" si="160"/>
        <v>0.99999999999999856</v>
      </c>
      <c r="I992" s="23">
        <f t="shared" si="162"/>
        <v>1.0059554263378356E-29</v>
      </c>
      <c r="J992" s="23">
        <f t="shared" si="168"/>
        <v>5.6630256040079854E-15</v>
      </c>
      <c r="K992" s="23">
        <f t="shared" si="169"/>
        <v>0.99999999999999434</v>
      </c>
      <c r="L992" s="23">
        <f t="shared" si="161"/>
        <v>1</v>
      </c>
    </row>
    <row r="993" spans="2:12" x14ac:dyDescent="0.2">
      <c r="B993" s="42">
        <v>956</v>
      </c>
      <c r="C993" s="36">
        <f t="shared" si="163"/>
        <v>2.2204460492503131E-15</v>
      </c>
      <c r="D993" s="35">
        <f t="shared" si="164"/>
        <v>0.99999999999999778</v>
      </c>
      <c r="E993" s="29">
        <f t="shared" si="165"/>
        <v>6.1398646627065072E-30</v>
      </c>
      <c r="F993" s="29">
        <f t="shared" si="166"/>
        <v>4.4242387531312356E-15</v>
      </c>
      <c r="G993" s="29">
        <f t="shared" si="167"/>
        <v>0.99999999999999445</v>
      </c>
      <c r="H993" s="29">
        <f t="shared" si="160"/>
        <v>0.99999999999999889</v>
      </c>
      <c r="I993" s="23">
        <f t="shared" si="162"/>
        <v>6.1398646627065142E-30</v>
      </c>
      <c r="J993" s="23">
        <f t="shared" si="168"/>
        <v>4.4242387531312403E-15</v>
      </c>
      <c r="K993" s="23">
        <f t="shared" si="169"/>
        <v>0.99999999999999556</v>
      </c>
      <c r="L993" s="23">
        <f t="shared" si="161"/>
        <v>1</v>
      </c>
    </row>
    <row r="994" spans="2:12" x14ac:dyDescent="0.2">
      <c r="B994" s="42">
        <v>957</v>
      </c>
      <c r="C994" s="36">
        <f t="shared" si="163"/>
        <v>1.7763568394002505E-15</v>
      </c>
      <c r="D994" s="35">
        <f t="shared" si="164"/>
        <v>0.99999999999999822</v>
      </c>
      <c r="E994" s="29">
        <f t="shared" si="165"/>
        <v>3.9295133841321645E-30</v>
      </c>
      <c r="F994" s="29">
        <f t="shared" si="166"/>
        <v>3.5393910025049911E-15</v>
      </c>
      <c r="G994" s="29">
        <f t="shared" si="167"/>
        <v>0.99999999999999556</v>
      </c>
      <c r="H994" s="29">
        <f t="shared" si="160"/>
        <v>0.99999999999999911</v>
      </c>
      <c r="I994" s="23">
        <f t="shared" si="162"/>
        <v>3.929513384132168E-30</v>
      </c>
      <c r="J994" s="23">
        <f t="shared" si="168"/>
        <v>3.5393910025049942E-15</v>
      </c>
      <c r="K994" s="23">
        <f t="shared" si="169"/>
        <v>0.99999999999999645</v>
      </c>
      <c r="L994" s="23">
        <f t="shared" si="161"/>
        <v>1</v>
      </c>
    </row>
    <row r="995" spans="2:12" x14ac:dyDescent="0.2">
      <c r="B995" s="42">
        <v>958</v>
      </c>
      <c r="C995" s="36">
        <f t="shared" si="163"/>
        <v>0</v>
      </c>
      <c r="D995" s="35">
        <f t="shared" si="164"/>
        <v>0.99999999999999856</v>
      </c>
      <c r="E995" s="29">
        <f t="shared" si="165"/>
        <v>2.5148885658445854E-30</v>
      </c>
      <c r="F995" s="29">
        <f t="shared" si="166"/>
        <v>2.8315128020039939E-15</v>
      </c>
      <c r="G995" s="29">
        <f t="shared" si="167"/>
        <v>0.99999999999999645</v>
      </c>
      <c r="H995" s="29">
        <f t="shared" si="160"/>
        <v>0.99999999999999933</v>
      </c>
      <c r="I995" s="23">
        <f t="shared" si="162"/>
        <v>2.5148885658445872E-30</v>
      </c>
      <c r="J995" s="23">
        <f t="shared" si="168"/>
        <v>2.8315128020039958E-15</v>
      </c>
      <c r="K995" s="23">
        <f t="shared" si="169"/>
        <v>0.99999999999999711</v>
      </c>
      <c r="L995" s="23">
        <f t="shared" si="161"/>
        <v>1</v>
      </c>
    </row>
    <row r="996" spans="2:12" x14ac:dyDescent="0.2">
      <c r="B996" s="42">
        <v>959</v>
      </c>
      <c r="C996" s="36">
        <f t="shared" si="163"/>
        <v>0</v>
      </c>
      <c r="D996" s="35">
        <f t="shared" si="164"/>
        <v>1</v>
      </c>
      <c r="E996" s="29">
        <f t="shared" si="165"/>
        <v>0</v>
      </c>
      <c r="F996" s="29">
        <f t="shared" si="166"/>
        <v>0</v>
      </c>
      <c r="G996" s="29">
        <f t="shared" si="167"/>
        <v>0.99999999999999711</v>
      </c>
      <c r="H996" s="29">
        <f t="shared" si="160"/>
        <v>0.99999999999999711</v>
      </c>
      <c r="I996" s="23">
        <f t="shared" si="162"/>
        <v>0</v>
      </c>
      <c r="J996" s="23">
        <f t="shared" si="168"/>
        <v>0</v>
      </c>
      <c r="K996" s="23">
        <f t="shared" si="169"/>
        <v>1</v>
      </c>
      <c r="L996" s="23">
        <f t="shared" si="161"/>
        <v>1</v>
      </c>
    </row>
    <row r="997" spans="2:12" x14ac:dyDescent="0.2">
      <c r="B997" s="42">
        <v>960</v>
      </c>
      <c r="C997" s="39">
        <f t="shared" si="163"/>
        <v>0</v>
      </c>
      <c r="D997" s="40">
        <f t="shared" si="164"/>
        <v>1</v>
      </c>
      <c r="E997" s="31">
        <f t="shared" si="165"/>
        <v>0</v>
      </c>
      <c r="F997" s="31">
        <f t="shared" si="166"/>
        <v>0</v>
      </c>
      <c r="G997" s="31">
        <f t="shared" si="167"/>
        <v>1</v>
      </c>
      <c r="H997" s="31">
        <f t="shared" si="160"/>
        <v>1</v>
      </c>
      <c r="I997" s="24">
        <f t="shared" si="162"/>
        <v>0</v>
      </c>
      <c r="J997" s="24">
        <f t="shared" si="168"/>
        <v>0</v>
      </c>
      <c r="K997" s="24">
        <f t="shared" si="169"/>
        <v>1</v>
      </c>
      <c r="L997" s="24">
        <f t="shared" si="161"/>
        <v>1</v>
      </c>
    </row>
    <row r="998" spans="2:12" x14ac:dyDescent="0.2">
      <c r="B998" s="42">
        <v>961</v>
      </c>
      <c r="C998" s="36">
        <f t="shared" si="163"/>
        <v>0</v>
      </c>
      <c r="D998" s="35">
        <f t="shared" si="164"/>
        <v>1</v>
      </c>
      <c r="E998" s="29">
        <f t="shared" si="165"/>
        <v>0</v>
      </c>
      <c r="F998" s="29">
        <f t="shared" si="166"/>
        <v>0</v>
      </c>
      <c r="G998" s="29">
        <f t="shared" si="167"/>
        <v>1</v>
      </c>
      <c r="H998" s="29">
        <f t="shared" si="160"/>
        <v>1</v>
      </c>
      <c r="I998" s="23">
        <f t="shared" si="162"/>
        <v>0</v>
      </c>
      <c r="J998" s="23">
        <f t="shared" si="168"/>
        <v>0</v>
      </c>
      <c r="K998" s="23">
        <f t="shared" si="169"/>
        <v>1</v>
      </c>
      <c r="L998" s="23">
        <f t="shared" si="161"/>
        <v>1</v>
      </c>
    </row>
    <row r="999" spans="2:12" x14ac:dyDescent="0.2">
      <c r="B999" s="42">
        <v>962</v>
      </c>
      <c r="C999" s="36">
        <f t="shared" si="163"/>
        <v>0</v>
      </c>
      <c r="D999" s="35">
        <f t="shared" si="164"/>
        <v>1</v>
      </c>
      <c r="E999" s="29">
        <f t="shared" si="165"/>
        <v>0</v>
      </c>
      <c r="F999" s="29">
        <f t="shared" si="166"/>
        <v>0</v>
      </c>
      <c r="G999" s="29">
        <f t="shared" si="167"/>
        <v>1</v>
      </c>
      <c r="H999" s="29">
        <f t="shared" si="160"/>
        <v>1</v>
      </c>
      <c r="I999" s="23">
        <f t="shared" si="162"/>
        <v>0</v>
      </c>
      <c r="J999" s="23">
        <f t="shared" si="168"/>
        <v>0</v>
      </c>
      <c r="K999" s="23">
        <f t="shared" si="169"/>
        <v>1</v>
      </c>
      <c r="L999" s="23">
        <f t="shared" si="161"/>
        <v>1</v>
      </c>
    </row>
    <row r="1000" spans="2:12" x14ac:dyDescent="0.2">
      <c r="B1000" s="42">
        <v>963</v>
      </c>
      <c r="C1000" s="36">
        <f t="shared" si="163"/>
        <v>0</v>
      </c>
      <c r="D1000" s="35">
        <f t="shared" si="164"/>
        <v>1</v>
      </c>
      <c r="E1000" s="29">
        <f t="shared" si="165"/>
        <v>0</v>
      </c>
      <c r="F1000" s="29">
        <f t="shared" si="166"/>
        <v>0</v>
      </c>
      <c r="G1000" s="29">
        <f t="shared" si="167"/>
        <v>1</v>
      </c>
      <c r="H1000" s="29">
        <f t="shared" si="160"/>
        <v>1</v>
      </c>
      <c r="I1000" s="23">
        <f t="shared" si="162"/>
        <v>0</v>
      </c>
      <c r="J1000" s="23">
        <f t="shared" si="168"/>
        <v>0</v>
      </c>
      <c r="K1000" s="23">
        <f t="shared" si="169"/>
        <v>1</v>
      </c>
      <c r="L1000" s="23">
        <f t="shared" si="161"/>
        <v>1</v>
      </c>
    </row>
    <row r="1001" spans="2:12" x14ac:dyDescent="0.2">
      <c r="B1001" s="42">
        <v>964</v>
      </c>
      <c r="C1001" s="36">
        <f t="shared" si="163"/>
        <v>0</v>
      </c>
      <c r="D1001" s="35">
        <f t="shared" si="164"/>
        <v>1</v>
      </c>
      <c r="E1001" s="29">
        <f t="shared" si="165"/>
        <v>0</v>
      </c>
      <c r="F1001" s="29">
        <f t="shared" si="166"/>
        <v>0</v>
      </c>
      <c r="G1001" s="29">
        <f t="shared" si="167"/>
        <v>1</v>
      </c>
      <c r="H1001" s="29">
        <f t="shared" si="160"/>
        <v>1</v>
      </c>
      <c r="I1001" s="23">
        <f t="shared" si="162"/>
        <v>0</v>
      </c>
      <c r="J1001" s="23">
        <f t="shared" si="168"/>
        <v>0</v>
      </c>
      <c r="K1001" s="23">
        <f t="shared" si="169"/>
        <v>1</v>
      </c>
      <c r="L1001" s="23">
        <f t="shared" si="161"/>
        <v>1</v>
      </c>
    </row>
    <row r="1002" spans="2:12" x14ac:dyDescent="0.2">
      <c r="B1002" s="42">
        <v>965</v>
      </c>
      <c r="C1002" s="36">
        <f t="shared" si="163"/>
        <v>0</v>
      </c>
      <c r="D1002" s="35">
        <f t="shared" si="164"/>
        <v>1</v>
      </c>
      <c r="E1002" s="29">
        <f t="shared" si="165"/>
        <v>0</v>
      </c>
      <c r="F1002" s="29">
        <f t="shared" si="166"/>
        <v>0</v>
      </c>
      <c r="G1002" s="29">
        <f t="shared" si="167"/>
        <v>1</v>
      </c>
      <c r="H1002" s="29">
        <f t="shared" si="160"/>
        <v>1</v>
      </c>
      <c r="I1002" s="23">
        <f t="shared" si="162"/>
        <v>0</v>
      </c>
      <c r="J1002" s="23">
        <f t="shared" si="168"/>
        <v>0</v>
      </c>
      <c r="K1002" s="23">
        <f t="shared" si="169"/>
        <v>1</v>
      </c>
      <c r="L1002" s="23">
        <f t="shared" si="161"/>
        <v>1</v>
      </c>
    </row>
    <row r="1003" spans="2:12" x14ac:dyDescent="0.2">
      <c r="B1003" s="42">
        <v>966</v>
      </c>
      <c r="C1003" s="36">
        <f t="shared" si="163"/>
        <v>0</v>
      </c>
      <c r="D1003" s="35">
        <f t="shared" si="164"/>
        <v>1</v>
      </c>
      <c r="E1003" s="29">
        <f t="shared" si="165"/>
        <v>0</v>
      </c>
      <c r="F1003" s="29">
        <f t="shared" si="166"/>
        <v>0</v>
      </c>
      <c r="G1003" s="29">
        <f t="shared" si="167"/>
        <v>1</v>
      </c>
      <c r="H1003" s="29">
        <f t="shared" si="160"/>
        <v>1</v>
      </c>
      <c r="I1003" s="23">
        <f t="shared" si="162"/>
        <v>0</v>
      </c>
      <c r="J1003" s="23">
        <f t="shared" si="168"/>
        <v>0</v>
      </c>
      <c r="K1003" s="23">
        <f t="shared" si="169"/>
        <v>1</v>
      </c>
      <c r="L1003" s="23">
        <f t="shared" si="161"/>
        <v>1</v>
      </c>
    </row>
    <row r="1004" spans="2:12" x14ac:dyDescent="0.2">
      <c r="B1004" s="42">
        <v>967</v>
      </c>
      <c r="C1004" s="36">
        <f t="shared" si="163"/>
        <v>0</v>
      </c>
      <c r="D1004" s="35">
        <f t="shared" si="164"/>
        <v>1</v>
      </c>
      <c r="E1004" s="29">
        <f t="shared" si="165"/>
        <v>0</v>
      </c>
      <c r="F1004" s="29">
        <f t="shared" si="166"/>
        <v>0</v>
      </c>
      <c r="G1004" s="29">
        <f t="shared" si="167"/>
        <v>1</v>
      </c>
      <c r="H1004" s="29">
        <f t="shared" si="160"/>
        <v>1</v>
      </c>
      <c r="I1004" s="23">
        <f t="shared" si="162"/>
        <v>0</v>
      </c>
      <c r="J1004" s="23">
        <f t="shared" si="168"/>
        <v>0</v>
      </c>
      <c r="K1004" s="23">
        <f t="shared" si="169"/>
        <v>1</v>
      </c>
      <c r="L1004" s="23">
        <f t="shared" si="161"/>
        <v>1</v>
      </c>
    </row>
    <row r="1005" spans="2:12" x14ac:dyDescent="0.2">
      <c r="B1005" s="42">
        <v>968</v>
      </c>
      <c r="C1005" s="36">
        <f t="shared" si="163"/>
        <v>0</v>
      </c>
      <c r="D1005" s="35">
        <f t="shared" si="164"/>
        <v>1</v>
      </c>
      <c r="E1005" s="29">
        <f t="shared" si="165"/>
        <v>0</v>
      </c>
      <c r="F1005" s="29">
        <f t="shared" si="166"/>
        <v>0</v>
      </c>
      <c r="G1005" s="29">
        <f t="shared" si="167"/>
        <v>1</v>
      </c>
      <c r="H1005" s="29">
        <f t="shared" si="160"/>
        <v>1</v>
      </c>
      <c r="I1005" s="23">
        <f t="shared" si="162"/>
        <v>0</v>
      </c>
      <c r="J1005" s="23">
        <f t="shared" si="168"/>
        <v>0</v>
      </c>
      <c r="K1005" s="23">
        <f t="shared" si="169"/>
        <v>1</v>
      </c>
      <c r="L1005" s="23">
        <f t="shared" si="161"/>
        <v>1</v>
      </c>
    </row>
    <row r="1006" spans="2:12" x14ac:dyDescent="0.2">
      <c r="B1006" s="42">
        <v>969</v>
      </c>
      <c r="C1006" s="36">
        <f t="shared" si="163"/>
        <v>0</v>
      </c>
      <c r="D1006" s="35">
        <f t="shared" si="164"/>
        <v>1</v>
      </c>
      <c r="E1006" s="29">
        <f t="shared" si="165"/>
        <v>0</v>
      </c>
      <c r="F1006" s="29">
        <f t="shared" si="166"/>
        <v>0</v>
      </c>
      <c r="G1006" s="29">
        <f t="shared" si="167"/>
        <v>1</v>
      </c>
      <c r="H1006" s="29">
        <f t="shared" si="160"/>
        <v>1</v>
      </c>
      <c r="I1006" s="23">
        <f t="shared" si="162"/>
        <v>0</v>
      </c>
      <c r="J1006" s="23">
        <f t="shared" si="168"/>
        <v>0</v>
      </c>
      <c r="K1006" s="23">
        <f t="shared" si="169"/>
        <v>1</v>
      </c>
      <c r="L1006" s="23">
        <f t="shared" si="161"/>
        <v>1</v>
      </c>
    </row>
    <row r="1007" spans="2:12" x14ac:dyDescent="0.2">
      <c r="B1007" s="42">
        <v>970</v>
      </c>
      <c r="C1007" s="39">
        <f t="shared" si="163"/>
        <v>0</v>
      </c>
      <c r="D1007" s="40">
        <f t="shared" si="164"/>
        <v>1</v>
      </c>
      <c r="E1007" s="31">
        <f t="shared" si="165"/>
        <v>0</v>
      </c>
      <c r="F1007" s="31">
        <f t="shared" si="166"/>
        <v>0</v>
      </c>
      <c r="G1007" s="31">
        <f t="shared" si="167"/>
        <v>1</v>
      </c>
      <c r="H1007" s="31">
        <f t="shared" si="160"/>
        <v>1</v>
      </c>
      <c r="I1007" s="24">
        <f t="shared" si="162"/>
        <v>0</v>
      </c>
      <c r="J1007" s="24">
        <f t="shared" si="168"/>
        <v>0</v>
      </c>
      <c r="K1007" s="24">
        <f t="shared" si="169"/>
        <v>1</v>
      </c>
      <c r="L1007" s="24">
        <f t="shared" si="161"/>
        <v>1</v>
      </c>
    </row>
    <row r="1008" spans="2:12" x14ac:dyDescent="0.2">
      <c r="B1008" s="42">
        <v>971</v>
      </c>
      <c r="C1008" s="37">
        <f t="shared" si="163"/>
        <v>0</v>
      </c>
      <c r="D1008" s="38">
        <f t="shared" si="164"/>
        <v>1</v>
      </c>
      <c r="E1008" s="30">
        <f t="shared" si="165"/>
        <v>0</v>
      </c>
      <c r="F1008" s="30">
        <f t="shared" si="166"/>
        <v>0</v>
      </c>
      <c r="G1008" s="30">
        <f t="shared" si="167"/>
        <v>1</v>
      </c>
      <c r="H1008" s="30">
        <f t="shared" si="160"/>
        <v>1</v>
      </c>
      <c r="I1008" s="22">
        <f t="shared" si="162"/>
        <v>0</v>
      </c>
      <c r="J1008" s="22">
        <f t="shared" si="168"/>
        <v>0</v>
      </c>
      <c r="K1008" s="22">
        <f t="shared" si="169"/>
        <v>1</v>
      </c>
      <c r="L1008" s="22">
        <f t="shared" si="161"/>
        <v>1</v>
      </c>
    </row>
    <row r="1009" spans="2:12" x14ac:dyDescent="0.2">
      <c r="B1009" s="42">
        <v>972</v>
      </c>
      <c r="C1009" s="36">
        <f t="shared" si="163"/>
        <v>0</v>
      </c>
      <c r="D1009" s="35">
        <f t="shared" si="164"/>
        <v>1</v>
      </c>
      <c r="E1009" s="29">
        <f t="shared" si="165"/>
        <v>0</v>
      </c>
      <c r="F1009" s="29">
        <f t="shared" si="166"/>
        <v>0</v>
      </c>
      <c r="G1009" s="29">
        <f t="shared" si="167"/>
        <v>1</v>
      </c>
      <c r="H1009" s="29">
        <f t="shared" si="160"/>
        <v>1</v>
      </c>
      <c r="I1009" s="23">
        <f t="shared" si="162"/>
        <v>0</v>
      </c>
      <c r="J1009" s="23">
        <f t="shared" si="168"/>
        <v>0</v>
      </c>
      <c r="K1009" s="23">
        <f t="shared" si="169"/>
        <v>1</v>
      </c>
      <c r="L1009" s="23">
        <f t="shared" si="161"/>
        <v>1</v>
      </c>
    </row>
    <row r="1010" spans="2:12" x14ac:dyDescent="0.2">
      <c r="B1010" s="42">
        <v>973</v>
      </c>
      <c r="C1010" s="36">
        <f t="shared" si="163"/>
        <v>0</v>
      </c>
      <c r="D1010" s="35">
        <f t="shared" si="164"/>
        <v>1</v>
      </c>
      <c r="E1010" s="29">
        <f t="shared" si="165"/>
        <v>0</v>
      </c>
      <c r="F1010" s="29">
        <f t="shared" si="166"/>
        <v>0</v>
      </c>
      <c r="G1010" s="29">
        <f t="shared" si="167"/>
        <v>1</v>
      </c>
      <c r="H1010" s="29">
        <f t="shared" si="160"/>
        <v>1</v>
      </c>
      <c r="I1010" s="23">
        <f t="shared" si="162"/>
        <v>0</v>
      </c>
      <c r="J1010" s="23">
        <f t="shared" si="168"/>
        <v>0</v>
      </c>
      <c r="K1010" s="23">
        <f t="shared" si="169"/>
        <v>1</v>
      </c>
      <c r="L1010" s="23">
        <f t="shared" si="161"/>
        <v>1</v>
      </c>
    </row>
    <row r="1011" spans="2:12" x14ac:dyDescent="0.2">
      <c r="B1011" s="42">
        <v>974</v>
      </c>
      <c r="C1011" s="36">
        <f t="shared" si="163"/>
        <v>0</v>
      </c>
      <c r="D1011" s="35">
        <f t="shared" si="164"/>
        <v>1</v>
      </c>
      <c r="E1011" s="29">
        <f t="shared" si="165"/>
        <v>0</v>
      </c>
      <c r="F1011" s="29">
        <f t="shared" si="166"/>
        <v>0</v>
      </c>
      <c r="G1011" s="29">
        <f t="shared" si="167"/>
        <v>1</v>
      </c>
      <c r="H1011" s="29">
        <f t="shared" si="160"/>
        <v>1</v>
      </c>
      <c r="I1011" s="23">
        <f t="shared" si="162"/>
        <v>0</v>
      </c>
      <c r="J1011" s="23">
        <f t="shared" si="168"/>
        <v>0</v>
      </c>
      <c r="K1011" s="23">
        <f t="shared" si="169"/>
        <v>1</v>
      </c>
      <c r="L1011" s="23">
        <f t="shared" si="161"/>
        <v>1</v>
      </c>
    </row>
    <row r="1012" spans="2:12" x14ac:dyDescent="0.2">
      <c r="B1012" s="42">
        <v>975</v>
      </c>
      <c r="C1012" s="36">
        <f t="shared" si="163"/>
        <v>0</v>
      </c>
      <c r="D1012" s="35">
        <f t="shared" si="164"/>
        <v>1</v>
      </c>
      <c r="E1012" s="29">
        <f t="shared" si="165"/>
        <v>0</v>
      </c>
      <c r="F1012" s="29">
        <f t="shared" si="166"/>
        <v>0</v>
      </c>
      <c r="G1012" s="29">
        <f t="shared" si="167"/>
        <v>1</v>
      </c>
      <c r="H1012" s="29">
        <f t="shared" si="160"/>
        <v>1</v>
      </c>
      <c r="I1012" s="23">
        <f t="shared" si="162"/>
        <v>0</v>
      </c>
      <c r="J1012" s="23">
        <f t="shared" si="168"/>
        <v>0</v>
      </c>
      <c r="K1012" s="23">
        <f t="shared" si="169"/>
        <v>1</v>
      </c>
      <c r="L1012" s="23">
        <f t="shared" si="161"/>
        <v>1</v>
      </c>
    </row>
    <row r="1013" spans="2:12" x14ac:dyDescent="0.2">
      <c r="B1013" s="42">
        <v>976</v>
      </c>
      <c r="C1013" s="36">
        <f t="shared" si="163"/>
        <v>0</v>
      </c>
      <c r="D1013" s="35">
        <f t="shared" si="164"/>
        <v>1</v>
      </c>
      <c r="E1013" s="29">
        <f t="shared" si="165"/>
        <v>0</v>
      </c>
      <c r="F1013" s="29">
        <f t="shared" si="166"/>
        <v>0</v>
      </c>
      <c r="G1013" s="29">
        <f t="shared" si="167"/>
        <v>1</v>
      </c>
      <c r="H1013" s="29">
        <f t="shared" si="160"/>
        <v>1</v>
      </c>
      <c r="I1013" s="23">
        <f t="shared" si="162"/>
        <v>0</v>
      </c>
      <c r="J1013" s="23">
        <f t="shared" si="168"/>
        <v>0</v>
      </c>
      <c r="K1013" s="23">
        <f t="shared" si="169"/>
        <v>1</v>
      </c>
      <c r="L1013" s="23">
        <f t="shared" si="161"/>
        <v>1</v>
      </c>
    </row>
    <row r="1014" spans="2:12" x14ac:dyDescent="0.2">
      <c r="B1014" s="42">
        <v>977</v>
      </c>
      <c r="C1014" s="36">
        <f t="shared" si="163"/>
        <v>0</v>
      </c>
      <c r="D1014" s="35">
        <f t="shared" si="164"/>
        <v>1</v>
      </c>
      <c r="E1014" s="29">
        <f t="shared" si="165"/>
        <v>0</v>
      </c>
      <c r="F1014" s="29">
        <f t="shared" si="166"/>
        <v>0</v>
      </c>
      <c r="G1014" s="29">
        <f t="shared" si="167"/>
        <v>1</v>
      </c>
      <c r="H1014" s="29">
        <f t="shared" si="160"/>
        <v>1</v>
      </c>
      <c r="I1014" s="23">
        <f t="shared" si="162"/>
        <v>0</v>
      </c>
      <c r="J1014" s="23">
        <f t="shared" si="168"/>
        <v>0</v>
      </c>
      <c r="K1014" s="23">
        <f t="shared" si="169"/>
        <v>1</v>
      </c>
      <c r="L1014" s="23">
        <f t="shared" si="161"/>
        <v>1</v>
      </c>
    </row>
    <row r="1015" spans="2:12" x14ac:dyDescent="0.2">
      <c r="B1015" s="42">
        <v>978</v>
      </c>
      <c r="C1015" s="36">
        <f t="shared" si="163"/>
        <v>0</v>
      </c>
      <c r="D1015" s="35">
        <f t="shared" si="164"/>
        <v>1</v>
      </c>
      <c r="E1015" s="29">
        <f t="shared" si="165"/>
        <v>0</v>
      </c>
      <c r="F1015" s="29">
        <f t="shared" si="166"/>
        <v>0</v>
      </c>
      <c r="G1015" s="29">
        <f t="shared" si="167"/>
        <v>1</v>
      </c>
      <c r="H1015" s="29">
        <f t="shared" ref="H1015:H1037" si="170">E1015+F1015+G1015</f>
        <v>1</v>
      </c>
      <c r="I1015" s="23">
        <f t="shared" si="162"/>
        <v>0</v>
      </c>
      <c r="J1015" s="23">
        <f t="shared" si="168"/>
        <v>0</v>
      </c>
      <c r="K1015" s="23">
        <f t="shared" si="169"/>
        <v>1</v>
      </c>
      <c r="L1015" s="23">
        <f t="shared" ref="L1015:L1037" si="171">I1015+J1015+K1015</f>
        <v>1</v>
      </c>
    </row>
    <row r="1016" spans="2:12" x14ac:dyDescent="0.2">
      <c r="B1016" s="42">
        <v>979</v>
      </c>
      <c r="C1016" s="36">
        <f t="shared" si="163"/>
        <v>0</v>
      </c>
      <c r="D1016" s="35">
        <f t="shared" si="164"/>
        <v>1</v>
      </c>
      <c r="E1016" s="29">
        <f t="shared" si="165"/>
        <v>0</v>
      </c>
      <c r="F1016" s="29">
        <f t="shared" si="166"/>
        <v>0</v>
      </c>
      <c r="G1016" s="29">
        <f t="shared" si="167"/>
        <v>1</v>
      </c>
      <c r="H1016" s="29">
        <f t="shared" si="170"/>
        <v>1</v>
      </c>
      <c r="I1016" s="23">
        <f t="shared" ref="I1016:I1037" si="172">E1016/H1016</f>
        <v>0</v>
      </c>
      <c r="J1016" s="23">
        <f t="shared" si="168"/>
        <v>0</v>
      </c>
      <c r="K1016" s="23">
        <f t="shared" si="169"/>
        <v>1</v>
      </c>
      <c r="L1016" s="23">
        <f t="shared" si="171"/>
        <v>1</v>
      </c>
    </row>
    <row r="1017" spans="2:12" x14ac:dyDescent="0.2">
      <c r="B1017" s="42">
        <v>980</v>
      </c>
      <c r="C1017" s="39">
        <f t="shared" si="163"/>
        <v>0</v>
      </c>
      <c r="D1017" s="40">
        <f t="shared" si="164"/>
        <v>1</v>
      </c>
      <c r="E1017" s="31">
        <f t="shared" si="165"/>
        <v>0</v>
      </c>
      <c r="F1017" s="31">
        <f t="shared" si="166"/>
        <v>0</v>
      </c>
      <c r="G1017" s="31">
        <f t="shared" si="167"/>
        <v>1</v>
      </c>
      <c r="H1017" s="31">
        <f t="shared" si="170"/>
        <v>1</v>
      </c>
      <c r="I1017" s="24">
        <f t="shared" si="172"/>
        <v>0</v>
      </c>
      <c r="J1017" s="24">
        <f t="shared" si="168"/>
        <v>0</v>
      </c>
      <c r="K1017" s="24">
        <f t="shared" si="169"/>
        <v>1</v>
      </c>
      <c r="L1017" s="24">
        <f t="shared" si="171"/>
        <v>1</v>
      </c>
    </row>
    <row r="1018" spans="2:12" x14ac:dyDescent="0.2">
      <c r="B1018" s="42">
        <v>981</v>
      </c>
      <c r="C1018" s="36">
        <f t="shared" si="163"/>
        <v>0</v>
      </c>
      <c r="D1018" s="35">
        <f t="shared" si="164"/>
        <v>1</v>
      </c>
      <c r="E1018" s="29">
        <f t="shared" si="165"/>
        <v>0</v>
      </c>
      <c r="F1018" s="29">
        <f t="shared" si="166"/>
        <v>0</v>
      </c>
      <c r="G1018" s="29">
        <f t="shared" si="167"/>
        <v>1</v>
      </c>
      <c r="H1018" s="29">
        <f t="shared" si="170"/>
        <v>1</v>
      </c>
      <c r="I1018" s="23">
        <f t="shared" si="172"/>
        <v>0</v>
      </c>
      <c r="J1018" s="23">
        <f t="shared" si="168"/>
        <v>0</v>
      </c>
      <c r="K1018" s="23">
        <f t="shared" si="169"/>
        <v>1</v>
      </c>
      <c r="L1018" s="23">
        <f t="shared" si="171"/>
        <v>1</v>
      </c>
    </row>
    <row r="1019" spans="2:12" x14ac:dyDescent="0.2">
      <c r="B1019" s="42">
        <v>982</v>
      </c>
      <c r="C1019" s="36">
        <f t="shared" si="163"/>
        <v>0</v>
      </c>
      <c r="D1019" s="35">
        <f t="shared" si="164"/>
        <v>1</v>
      </c>
      <c r="E1019" s="29">
        <f t="shared" si="165"/>
        <v>0</v>
      </c>
      <c r="F1019" s="29">
        <f t="shared" si="166"/>
        <v>0</v>
      </c>
      <c r="G1019" s="29">
        <f t="shared" si="167"/>
        <v>1</v>
      </c>
      <c r="H1019" s="29">
        <f t="shared" si="170"/>
        <v>1</v>
      </c>
      <c r="I1019" s="23">
        <f t="shared" si="172"/>
        <v>0</v>
      </c>
      <c r="J1019" s="23">
        <f t="shared" si="168"/>
        <v>0</v>
      </c>
      <c r="K1019" s="23">
        <f t="shared" si="169"/>
        <v>1</v>
      </c>
      <c r="L1019" s="23">
        <f t="shared" si="171"/>
        <v>1</v>
      </c>
    </row>
    <row r="1020" spans="2:12" x14ac:dyDescent="0.2">
      <c r="B1020" s="42">
        <v>983</v>
      </c>
      <c r="C1020" s="36">
        <f t="shared" si="163"/>
        <v>0</v>
      </c>
      <c r="D1020" s="35">
        <f t="shared" si="164"/>
        <v>1</v>
      </c>
      <c r="E1020" s="29">
        <f t="shared" si="165"/>
        <v>0</v>
      </c>
      <c r="F1020" s="29">
        <f t="shared" si="166"/>
        <v>0</v>
      </c>
      <c r="G1020" s="29">
        <f t="shared" si="167"/>
        <v>1</v>
      </c>
      <c r="H1020" s="29">
        <f t="shared" si="170"/>
        <v>1</v>
      </c>
      <c r="I1020" s="23">
        <f t="shared" si="172"/>
        <v>0</v>
      </c>
      <c r="J1020" s="23">
        <f t="shared" si="168"/>
        <v>0</v>
      </c>
      <c r="K1020" s="23">
        <f t="shared" si="169"/>
        <v>1</v>
      </c>
      <c r="L1020" s="23">
        <f t="shared" si="171"/>
        <v>1</v>
      </c>
    </row>
    <row r="1021" spans="2:12" x14ac:dyDescent="0.2">
      <c r="B1021" s="42">
        <v>984</v>
      </c>
      <c r="C1021" s="36">
        <f t="shared" si="163"/>
        <v>0</v>
      </c>
      <c r="D1021" s="35">
        <f t="shared" si="164"/>
        <v>1</v>
      </c>
      <c r="E1021" s="29">
        <f t="shared" si="165"/>
        <v>0</v>
      </c>
      <c r="F1021" s="29">
        <f t="shared" si="166"/>
        <v>0</v>
      </c>
      <c r="G1021" s="29">
        <f t="shared" si="167"/>
        <v>1</v>
      </c>
      <c r="H1021" s="29">
        <f t="shared" si="170"/>
        <v>1</v>
      </c>
      <c r="I1021" s="23">
        <f t="shared" si="172"/>
        <v>0</v>
      </c>
      <c r="J1021" s="23">
        <f t="shared" si="168"/>
        <v>0</v>
      </c>
      <c r="K1021" s="23">
        <f t="shared" si="169"/>
        <v>1</v>
      </c>
      <c r="L1021" s="23">
        <f t="shared" si="171"/>
        <v>1</v>
      </c>
    </row>
    <row r="1022" spans="2:12" x14ac:dyDescent="0.2">
      <c r="B1022" s="42">
        <v>985</v>
      </c>
      <c r="C1022" s="36">
        <f t="shared" si="163"/>
        <v>0</v>
      </c>
      <c r="D1022" s="35">
        <f t="shared" si="164"/>
        <v>1</v>
      </c>
      <c r="E1022" s="29">
        <f t="shared" si="165"/>
        <v>0</v>
      </c>
      <c r="F1022" s="29">
        <f t="shared" si="166"/>
        <v>0</v>
      </c>
      <c r="G1022" s="29">
        <f t="shared" si="167"/>
        <v>1</v>
      </c>
      <c r="H1022" s="29">
        <f t="shared" si="170"/>
        <v>1</v>
      </c>
      <c r="I1022" s="23">
        <f t="shared" si="172"/>
        <v>0</v>
      </c>
      <c r="J1022" s="23">
        <f t="shared" si="168"/>
        <v>0</v>
      </c>
      <c r="K1022" s="23">
        <f t="shared" si="169"/>
        <v>1</v>
      </c>
      <c r="L1022" s="23">
        <f t="shared" si="171"/>
        <v>1</v>
      </c>
    </row>
    <row r="1023" spans="2:12" x14ac:dyDescent="0.2">
      <c r="B1023" s="42">
        <v>986</v>
      </c>
      <c r="C1023" s="36">
        <f t="shared" si="163"/>
        <v>0</v>
      </c>
      <c r="D1023" s="35">
        <f t="shared" si="164"/>
        <v>1</v>
      </c>
      <c r="E1023" s="29">
        <f t="shared" si="165"/>
        <v>0</v>
      </c>
      <c r="F1023" s="29">
        <f t="shared" si="166"/>
        <v>0</v>
      </c>
      <c r="G1023" s="29">
        <f t="shared" si="167"/>
        <v>1</v>
      </c>
      <c r="H1023" s="29">
        <f t="shared" si="170"/>
        <v>1</v>
      </c>
      <c r="I1023" s="23">
        <f t="shared" si="172"/>
        <v>0</v>
      </c>
      <c r="J1023" s="23">
        <f t="shared" si="168"/>
        <v>0</v>
      </c>
      <c r="K1023" s="23">
        <f t="shared" si="169"/>
        <v>1</v>
      </c>
      <c r="L1023" s="23">
        <f t="shared" si="171"/>
        <v>1</v>
      </c>
    </row>
    <row r="1024" spans="2:12" x14ac:dyDescent="0.2">
      <c r="B1024" s="42">
        <v>987</v>
      </c>
      <c r="C1024" s="36">
        <f t="shared" si="163"/>
        <v>0</v>
      </c>
      <c r="D1024" s="35">
        <f t="shared" si="164"/>
        <v>1</v>
      </c>
      <c r="E1024" s="29">
        <f t="shared" si="165"/>
        <v>0</v>
      </c>
      <c r="F1024" s="29">
        <f t="shared" si="166"/>
        <v>0</v>
      </c>
      <c r="G1024" s="29">
        <f t="shared" si="167"/>
        <v>1</v>
      </c>
      <c r="H1024" s="29">
        <f t="shared" si="170"/>
        <v>1</v>
      </c>
      <c r="I1024" s="23">
        <f t="shared" si="172"/>
        <v>0</v>
      </c>
      <c r="J1024" s="23">
        <f t="shared" si="168"/>
        <v>0</v>
      </c>
      <c r="K1024" s="23">
        <f t="shared" si="169"/>
        <v>1</v>
      </c>
      <c r="L1024" s="23">
        <f t="shared" si="171"/>
        <v>1</v>
      </c>
    </row>
    <row r="1025" spans="2:12" x14ac:dyDescent="0.2">
      <c r="B1025" s="42">
        <v>988</v>
      </c>
      <c r="C1025" s="36">
        <f t="shared" si="163"/>
        <v>0</v>
      </c>
      <c r="D1025" s="35">
        <f t="shared" si="164"/>
        <v>1</v>
      </c>
      <c r="E1025" s="29">
        <f t="shared" si="165"/>
        <v>0</v>
      </c>
      <c r="F1025" s="29">
        <f t="shared" si="166"/>
        <v>0</v>
      </c>
      <c r="G1025" s="29">
        <f t="shared" si="167"/>
        <v>1</v>
      </c>
      <c r="H1025" s="29">
        <f t="shared" si="170"/>
        <v>1</v>
      </c>
      <c r="I1025" s="23">
        <f t="shared" si="172"/>
        <v>0</v>
      </c>
      <c r="J1025" s="23">
        <f t="shared" si="168"/>
        <v>0</v>
      </c>
      <c r="K1025" s="23">
        <f t="shared" si="169"/>
        <v>1</v>
      </c>
      <c r="L1025" s="23">
        <f t="shared" si="171"/>
        <v>1</v>
      </c>
    </row>
    <row r="1026" spans="2:12" x14ac:dyDescent="0.2">
      <c r="B1026" s="42">
        <v>989</v>
      </c>
      <c r="C1026" s="36">
        <f t="shared" si="163"/>
        <v>0</v>
      </c>
      <c r="D1026" s="35">
        <f t="shared" si="164"/>
        <v>1</v>
      </c>
      <c r="E1026" s="29">
        <f t="shared" si="165"/>
        <v>0</v>
      </c>
      <c r="F1026" s="29">
        <f t="shared" si="166"/>
        <v>0</v>
      </c>
      <c r="G1026" s="29">
        <f t="shared" si="167"/>
        <v>1</v>
      </c>
      <c r="H1026" s="29">
        <f t="shared" si="170"/>
        <v>1</v>
      </c>
      <c r="I1026" s="23">
        <f t="shared" si="172"/>
        <v>0</v>
      </c>
      <c r="J1026" s="23">
        <f t="shared" si="168"/>
        <v>0</v>
      </c>
      <c r="K1026" s="23">
        <f t="shared" si="169"/>
        <v>1</v>
      </c>
      <c r="L1026" s="23">
        <f t="shared" si="171"/>
        <v>1</v>
      </c>
    </row>
    <row r="1027" spans="2:12" x14ac:dyDescent="0.2">
      <c r="B1027" s="42">
        <v>990</v>
      </c>
      <c r="C1027" s="39">
        <f t="shared" si="163"/>
        <v>0</v>
      </c>
      <c r="D1027" s="40">
        <f t="shared" si="164"/>
        <v>1</v>
      </c>
      <c r="E1027" s="31">
        <f t="shared" si="165"/>
        <v>0</v>
      </c>
      <c r="F1027" s="31">
        <f t="shared" si="166"/>
        <v>0</v>
      </c>
      <c r="G1027" s="31">
        <f t="shared" si="167"/>
        <v>1</v>
      </c>
      <c r="H1027" s="31">
        <f t="shared" si="170"/>
        <v>1</v>
      </c>
      <c r="I1027" s="24">
        <f t="shared" si="172"/>
        <v>0</v>
      </c>
      <c r="J1027" s="24">
        <f t="shared" si="168"/>
        <v>0</v>
      </c>
      <c r="K1027" s="24">
        <f t="shared" si="169"/>
        <v>1</v>
      </c>
      <c r="L1027" s="24">
        <f t="shared" si="171"/>
        <v>1</v>
      </c>
    </row>
    <row r="1028" spans="2:12" x14ac:dyDescent="0.2">
      <c r="B1028" s="42">
        <v>991</v>
      </c>
      <c r="C1028" s="36">
        <f t="shared" si="163"/>
        <v>0</v>
      </c>
      <c r="D1028" s="35">
        <f t="shared" si="164"/>
        <v>1</v>
      </c>
      <c r="E1028" s="29">
        <f t="shared" si="165"/>
        <v>0</v>
      </c>
      <c r="F1028" s="29">
        <f t="shared" si="166"/>
        <v>0</v>
      </c>
      <c r="G1028" s="29">
        <f t="shared" si="167"/>
        <v>1</v>
      </c>
      <c r="H1028" s="29">
        <f t="shared" si="170"/>
        <v>1</v>
      </c>
      <c r="I1028" s="23">
        <f t="shared" si="172"/>
        <v>0</v>
      </c>
      <c r="J1028" s="23">
        <f t="shared" si="168"/>
        <v>0</v>
      </c>
      <c r="K1028" s="23">
        <f t="shared" si="169"/>
        <v>1</v>
      </c>
      <c r="L1028" s="23">
        <f t="shared" si="171"/>
        <v>1</v>
      </c>
    </row>
    <row r="1029" spans="2:12" x14ac:dyDescent="0.2">
      <c r="B1029" s="42">
        <v>992</v>
      </c>
      <c r="C1029" s="36">
        <f t="shared" ref="C1029:C1037" si="173">1-D1029</f>
        <v>0</v>
      </c>
      <c r="D1029" s="35">
        <f t="shared" si="164"/>
        <v>1</v>
      </c>
      <c r="E1029" s="29">
        <f t="shared" si="165"/>
        <v>0</v>
      </c>
      <c r="F1029" s="29">
        <f t="shared" si="166"/>
        <v>0</v>
      </c>
      <c r="G1029" s="29">
        <f t="shared" si="167"/>
        <v>1</v>
      </c>
      <c r="H1029" s="29">
        <f t="shared" si="170"/>
        <v>1</v>
      </c>
      <c r="I1029" s="23">
        <f t="shared" si="172"/>
        <v>0</v>
      </c>
      <c r="J1029" s="23">
        <f t="shared" si="168"/>
        <v>0</v>
      </c>
      <c r="K1029" s="23">
        <f t="shared" si="169"/>
        <v>1</v>
      </c>
      <c r="L1029" s="23">
        <f t="shared" si="171"/>
        <v>1</v>
      </c>
    </row>
    <row r="1030" spans="2:12" x14ac:dyDescent="0.2">
      <c r="B1030" s="42">
        <v>993</v>
      </c>
      <c r="C1030" s="36">
        <f t="shared" si="173"/>
        <v>0</v>
      </c>
      <c r="D1030" s="35">
        <f t="shared" si="164"/>
        <v>1</v>
      </c>
      <c r="E1030" s="29">
        <f t="shared" si="165"/>
        <v>0</v>
      </c>
      <c r="F1030" s="29">
        <f t="shared" si="166"/>
        <v>0</v>
      </c>
      <c r="G1030" s="29">
        <f t="shared" si="167"/>
        <v>1</v>
      </c>
      <c r="H1030" s="29">
        <f t="shared" si="170"/>
        <v>1</v>
      </c>
      <c r="I1030" s="23">
        <f t="shared" si="172"/>
        <v>0</v>
      </c>
      <c r="J1030" s="23">
        <f t="shared" si="168"/>
        <v>0</v>
      </c>
      <c r="K1030" s="23">
        <f t="shared" si="169"/>
        <v>1</v>
      </c>
      <c r="L1030" s="23">
        <f t="shared" si="171"/>
        <v>1</v>
      </c>
    </row>
    <row r="1031" spans="2:12" x14ac:dyDescent="0.2">
      <c r="B1031" s="42">
        <v>994</v>
      </c>
      <c r="C1031" s="36">
        <f t="shared" si="173"/>
        <v>0</v>
      </c>
      <c r="D1031" s="35">
        <f t="shared" si="164"/>
        <v>1</v>
      </c>
      <c r="E1031" s="29">
        <f t="shared" si="165"/>
        <v>0</v>
      </c>
      <c r="F1031" s="29">
        <f t="shared" si="166"/>
        <v>0</v>
      </c>
      <c r="G1031" s="29">
        <f t="shared" si="167"/>
        <v>1</v>
      </c>
      <c r="H1031" s="29">
        <f t="shared" si="170"/>
        <v>1</v>
      </c>
      <c r="I1031" s="23">
        <f t="shared" si="172"/>
        <v>0</v>
      </c>
      <c r="J1031" s="23">
        <f t="shared" si="168"/>
        <v>0</v>
      </c>
      <c r="K1031" s="23">
        <f t="shared" si="169"/>
        <v>1</v>
      </c>
      <c r="L1031" s="23">
        <f t="shared" si="171"/>
        <v>1</v>
      </c>
    </row>
    <row r="1032" spans="2:12" x14ac:dyDescent="0.2">
      <c r="B1032" s="42">
        <v>995</v>
      </c>
      <c r="C1032" s="36">
        <f t="shared" si="173"/>
        <v>0</v>
      </c>
      <c r="D1032" s="35">
        <f t="shared" si="164"/>
        <v>1</v>
      </c>
      <c r="E1032" s="29">
        <f t="shared" si="165"/>
        <v>0</v>
      </c>
      <c r="F1032" s="29">
        <f t="shared" si="166"/>
        <v>0</v>
      </c>
      <c r="G1032" s="29">
        <f t="shared" si="167"/>
        <v>1</v>
      </c>
      <c r="H1032" s="29">
        <f t="shared" si="170"/>
        <v>1</v>
      </c>
      <c r="I1032" s="23">
        <f t="shared" si="172"/>
        <v>0</v>
      </c>
      <c r="J1032" s="23">
        <f t="shared" si="168"/>
        <v>0</v>
      </c>
      <c r="K1032" s="23">
        <f t="shared" si="169"/>
        <v>1</v>
      </c>
      <c r="L1032" s="23">
        <f t="shared" si="171"/>
        <v>1</v>
      </c>
    </row>
    <row r="1033" spans="2:12" x14ac:dyDescent="0.2">
      <c r="B1033" s="42">
        <v>996</v>
      </c>
      <c r="C1033" s="36">
        <f t="shared" si="173"/>
        <v>0</v>
      </c>
      <c r="D1033" s="35">
        <f t="shared" si="164"/>
        <v>1</v>
      </c>
      <c r="E1033" s="29">
        <f t="shared" si="165"/>
        <v>0</v>
      </c>
      <c r="F1033" s="29">
        <f t="shared" si="166"/>
        <v>0</v>
      </c>
      <c r="G1033" s="29">
        <f t="shared" si="167"/>
        <v>1</v>
      </c>
      <c r="H1033" s="29">
        <f t="shared" si="170"/>
        <v>1</v>
      </c>
      <c r="I1033" s="23">
        <f t="shared" si="172"/>
        <v>0</v>
      </c>
      <c r="J1033" s="23">
        <f t="shared" si="168"/>
        <v>0</v>
      </c>
      <c r="K1033" s="23">
        <f t="shared" si="169"/>
        <v>1</v>
      </c>
      <c r="L1033" s="23">
        <f t="shared" si="171"/>
        <v>1</v>
      </c>
    </row>
    <row r="1034" spans="2:12" x14ac:dyDescent="0.2">
      <c r="B1034" s="42">
        <v>997</v>
      </c>
      <c r="C1034" s="36">
        <f t="shared" si="173"/>
        <v>0</v>
      </c>
      <c r="D1034" s="35">
        <f t="shared" si="164"/>
        <v>1</v>
      </c>
      <c r="E1034" s="29">
        <f t="shared" si="165"/>
        <v>0</v>
      </c>
      <c r="F1034" s="29">
        <f t="shared" si="166"/>
        <v>0</v>
      </c>
      <c r="G1034" s="29">
        <f t="shared" si="167"/>
        <v>1</v>
      </c>
      <c r="H1034" s="29">
        <f t="shared" si="170"/>
        <v>1</v>
      </c>
      <c r="I1034" s="23">
        <f t="shared" si="172"/>
        <v>0</v>
      </c>
      <c r="J1034" s="23">
        <f t="shared" si="168"/>
        <v>0</v>
      </c>
      <c r="K1034" s="23">
        <f t="shared" si="169"/>
        <v>1</v>
      </c>
      <c r="L1034" s="23">
        <f t="shared" si="171"/>
        <v>1</v>
      </c>
    </row>
    <row r="1035" spans="2:12" x14ac:dyDescent="0.2">
      <c r="B1035" s="42">
        <v>998</v>
      </c>
      <c r="C1035" s="36">
        <f t="shared" si="173"/>
        <v>0</v>
      </c>
      <c r="D1035" s="35">
        <f t="shared" si="164"/>
        <v>1</v>
      </c>
      <c r="E1035" s="29">
        <f t="shared" si="165"/>
        <v>0</v>
      </c>
      <c r="F1035" s="29">
        <f t="shared" si="166"/>
        <v>0</v>
      </c>
      <c r="G1035" s="29">
        <f t="shared" si="167"/>
        <v>1</v>
      </c>
      <c r="H1035" s="29">
        <f t="shared" si="170"/>
        <v>1</v>
      </c>
      <c r="I1035" s="23">
        <f t="shared" si="172"/>
        <v>0</v>
      </c>
      <c r="J1035" s="23">
        <f t="shared" si="168"/>
        <v>0</v>
      </c>
      <c r="K1035" s="23">
        <f t="shared" si="169"/>
        <v>1</v>
      </c>
      <c r="L1035" s="23">
        <f t="shared" si="171"/>
        <v>1</v>
      </c>
    </row>
    <row r="1036" spans="2:12" x14ac:dyDescent="0.2">
      <c r="B1036" s="42">
        <v>999</v>
      </c>
      <c r="C1036" s="36">
        <f t="shared" si="173"/>
        <v>0</v>
      </c>
      <c r="D1036" s="35">
        <f t="shared" si="164"/>
        <v>1</v>
      </c>
      <c r="E1036" s="29">
        <f t="shared" si="165"/>
        <v>0</v>
      </c>
      <c r="F1036" s="29">
        <f t="shared" si="166"/>
        <v>0</v>
      </c>
      <c r="G1036" s="29">
        <f t="shared" si="167"/>
        <v>1</v>
      </c>
      <c r="H1036" s="29">
        <f t="shared" si="170"/>
        <v>1</v>
      </c>
      <c r="I1036" s="23">
        <f t="shared" si="172"/>
        <v>0</v>
      </c>
      <c r="J1036" s="23">
        <f t="shared" si="168"/>
        <v>0</v>
      </c>
      <c r="K1036" s="23">
        <f t="shared" si="169"/>
        <v>1</v>
      </c>
      <c r="L1036" s="23">
        <f t="shared" si="171"/>
        <v>1</v>
      </c>
    </row>
    <row r="1037" spans="2:12" x14ac:dyDescent="0.2">
      <c r="B1037" s="44">
        <v>1000</v>
      </c>
      <c r="C1037" s="39">
        <f t="shared" si="173"/>
        <v>0</v>
      </c>
      <c r="D1037" s="40">
        <f t="shared" si="164"/>
        <v>1</v>
      </c>
      <c r="E1037" s="31">
        <f t="shared" si="165"/>
        <v>0</v>
      </c>
      <c r="F1037" s="31">
        <f t="shared" si="166"/>
        <v>0</v>
      </c>
      <c r="G1037" s="31">
        <f t="shared" si="167"/>
        <v>1</v>
      </c>
      <c r="H1037" s="31">
        <f t="shared" si="170"/>
        <v>1</v>
      </c>
      <c r="I1037" s="24">
        <f t="shared" si="172"/>
        <v>0</v>
      </c>
      <c r="J1037" s="24">
        <f t="shared" si="168"/>
        <v>0</v>
      </c>
      <c r="K1037" s="24">
        <f t="shared" si="169"/>
        <v>1</v>
      </c>
      <c r="L1037" s="24">
        <f t="shared" si="171"/>
        <v>1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1268" r:id="rId4" name="ScrollBar4">
          <controlPr defaultSize="0" autoLine="0" linkedCell="D10" r:id="rId5">
            <anchor moveWithCells="1">
              <from>
                <xdr:col>3</xdr:col>
                <xdr:colOff>523875</xdr:colOff>
                <xdr:row>9</xdr:row>
                <xdr:rowOff>0</xdr:rowOff>
              </from>
              <to>
                <xdr:col>5</xdr:col>
                <xdr:colOff>723900</xdr:colOff>
                <xdr:row>10</xdr:row>
                <xdr:rowOff>9525</xdr:rowOff>
              </to>
            </anchor>
          </controlPr>
        </control>
      </mc:Choice>
      <mc:Fallback>
        <control shapeId="11268" r:id="rId4" name="ScrollBar4"/>
      </mc:Fallback>
    </mc:AlternateContent>
    <mc:AlternateContent xmlns:mc="http://schemas.openxmlformats.org/markup-compatibility/2006">
      <mc:Choice Requires="x14">
        <control shapeId="11267" r:id="rId6" name="ScrollBar3">
          <controlPr defaultSize="0" autoLine="0" linkedCell="D9" r:id="rId5">
            <anchor moveWithCells="1">
              <from>
                <xdr:col>3</xdr:col>
                <xdr:colOff>523875</xdr:colOff>
                <xdr:row>8</xdr:row>
                <xdr:rowOff>0</xdr:rowOff>
              </from>
              <to>
                <xdr:col>5</xdr:col>
                <xdr:colOff>723900</xdr:colOff>
                <xdr:row>8</xdr:row>
                <xdr:rowOff>171450</xdr:rowOff>
              </to>
            </anchor>
          </controlPr>
        </control>
      </mc:Choice>
      <mc:Fallback>
        <control shapeId="11267" r:id="rId6" name="ScrollBar3"/>
      </mc:Fallback>
    </mc:AlternateContent>
    <mc:AlternateContent xmlns:mc="http://schemas.openxmlformats.org/markup-compatibility/2006">
      <mc:Choice Requires="x14">
        <control shapeId="11266" r:id="rId7" name="ScrollBar2">
          <controlPr defaultSize="0" autoLine="0" linkedCell="D8" r:id="rId8">
            <anchor moveWithCells="1">
              <from>
                <xdr:col>3</xdr:col>
                <xdr:colOff>523875</xdr:colOff>
                <xdr:row>7</xdr:row>
                <xdr:rowOff>0</xdr:rowOff>
              </from>
              <to>
                <xdr:col>5</xdr:col>
                <xdr:colOff>723900</xdr:colOff>
                <xdr:row>7</xdr:row>
                <xdr:rowOff>171450</xdr:rowOff>
              </to>
            </anchor>
          </controlPr>
        </control>
      </mc:Choice>
      <mc:Fallback>
        <control shapeId="11266" r:id="rId7" name="ScrollBar2"/>
      </mc:Fallback>
    </mc:AlternateContent>
    <mc:AlternateContent xmlns:mc="http://schemas.openxmlformats.org/markup-compatibility/2006">
      <mc:Choice Requires="x14">
        <control shapeId="11265" r:id="rId9" name="ScrollBar1">
          <controlPr defaultSize="0" autoLine="0" linkedCell="D7" r:id="rId8">
            <anchor moveWithCells="1">
              <from>
                <xdr:col>3</xdr:col>
                <xdr:colOff>523875</xdr:colOff>
                <xdr:row>6</xdr:row>
                <xdr:rowOff>0</xdr:rowOff>
              </from>
              <to>
                <xdr:col>5</xdr:col>
                <xdr:colOff>723900</xdr:colOff>
                <xdr:row>6</xdr:row>
                <xdr:rowOff>171450</xdr:rowOff>
              </to>
            </anchor>
          </controlPr>
        </control>
      </mc:Choice>
      <mc:Fallback>
        <control shapeId="11265" r:id="rId9" name="ScrollBar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5787-8F1E-46AE-8F60-0894E2C8B567}">
  <sheetPr codeName="Tabelle5"/>
  <dimension ref="B1:L1044"/>
  <sheetViews>
    <sheetView workbookViewId="0"/>
  </sheetViews>
  <sheetFormatPr baseColWidth="10" defaultRowHeight="12.75" x14ac:dyDescent="0.2"/>
  <cols>
    <col min="1" max="1" width="3.85546875" style="1" customWidth="1"/>
    <col min="2" max="2" width="16" style="1" customWidth="1"/>
    <col min="3" max="6" width="11.42578125" style="1"/>
    <col min="7" max="7" width="11.42578125" style="7"/>
    <col min="8" max="16384" width="11.42578125" style="1"/>
  </cols>
  <sheetData>
    <row r="1" spans="2:6" ht="7.5" customHeight="1" x14ac:dyDescent="0.2"/>
    <row r="2" spans="2:6" ht="18" x14ac:dyDescent="0.25">
      <c r="B2" s="2" t="s">
        <v>9</v>
      </c>
    </row>
    <row r="3" spans="2:6" ht="18" x14ac:dyDescent="0.25">
      <c r="B3" s="2" t="s">
        <v>12</v>
      </c>
    </row>
    <row r="4" spans="2:6" ht="7.5" customHeight="1" x14ac:dyDescent="0.2"/>
    <row r="5" spans="2:6" x14ac:dyDescent="0.2">
      <c r="B5" s="4" t="s">
        <v>13</v>
      </c>
      <c r="F5" s="4" t="s">
        <v>14</v>
      </c>
    </row>
    <row r="6" spans="2:6" ht="7.5" customHeight="1" x14ac:dyDescent="0.2">
      <c r="B6" s="4"/>
    </row>
    <row r="7" spans="2:6" ht="14.25" x14ac:dyDescent="0.25">
      <c r="B7" s="5" t="s">
        <v>18</v>
      </c>
      <c r="C7" s="5">
        <f>D7/1000</f>
        <v>0.20300000000000001</v>
      </c>
      <c r="D7" s="6">
        <v>203</v>
      </c>
      <c r="E7" s="6"/>
      <c r="F7" s="6"/>
    </row>
    <row r="8" spans="2:6" ht="14.25" x14ac:dyDescent="0.25">
      <c r="B8" s="5" t="s">
        <v>19</v>
      </c>
      <c r="C8" s="5">
        <f>D8/1000</f>
        <v>0.20300000000000001</v>
      </c>
      <c r="D8" s="6">
        <v>203</v>
      </c>
      <c r="E8" s="6"/>
      <c r="F8" s="6"/>
    </row>
    <row r="9" spans="2:6" ht="14.25" x14ac:dyDescent="0.25">
      <c r="B9" s="5" t="s">
        <v>20</v>
      </c>
      <c r="C9" s="5">
        <f>D9/1000</f>
        <v>0</v>
      </c>
      <c r="D9" s="6">
        <v>0</v>
      </c>
      <c r="E9" s="6"/>
      <c r="F9" s="6"/>
    </row>
    <row r="10" spans="2:6" x14ac:dyDescent="0.2">
      <c r="B10" s="15" t="s">
        <v>24</v>
      </c>
      <c r="C10" s="5">
        <f>D10/1000</f>
        <v>5.0000000000000001E-3</v>
      </c>
      <c r="D10" s="6">
        <v>5</v>
      </c>
      <c r="E10" s="6"/>
      <c r="F10" s="6"/>
    </row>
    <row r="42" spans="2:12" x14ac:dyDescent="0.2">
      <c r="B42" s="8"/>
      <c r="C42" s="32" t="s">
        <v>17</v>
      </c>
      <c r="D42" s="33"/>
      <c r="E42" s="25"/>
      <c r="F42" s="26" t="s">
        <v>16</v>
      </c>
      <c r="G42" s="26"/>
      <c r="H42" s="27"/>
      <c r="I42" s="17" t="s">
        <v>25</v>
      </c>
      <c r="J42" s="18"/>
      <c r="K42" s="19"/>
      <c r="L42" s="20"/>
    </row>
    <row r="43" spans="2:12" x14ac:dyDescent="0.2">
      <c r="B43" s="41" t="s">
        <v>15</v>
      </c>
      <c r="C43" s="34" t="s">
        <v>21</v>
      </c>
      <c r="D43" s="34" t="s">
        <v>22</v>
      </c>
      <c r="E43" s="28" t="s">
        <v>1</v>
      </c>
      <c r="F43" s="28" t="s">
        <v>2</v>
      </c>
      <c r="G43" s="28" t="s">
        <v>3</v>
      </c>
      <c r="H43" s="28" t="s">
        <v>23</v>
      </c>
      <c r="I43" s="21" t="s">
        <v>1</v>
      </c>
      <c r="J43" s="21" t="s">
        <v>2</v>
      </c>
      <c r="K43" s="21" t="s">
        <v>3</v>
      </c>
      <c r="L43" s="21" t="s">
        <v>23</v>
      </c>
    </row>
    <row r="44" spans="2:12" x14ac:dyDescent="0.2">
      <c r="B44" s="42">
        <v>0</v>
      </c>
      <c r="C44" s="35">
        <f t="shared" ref="C44:C75" si="0">1-D44</f>
        <v>0.995</v>
      </c>
      <c r="D44" s="35">
        <f>$C$10</f>
        <v>5.0000000000000001E-3</v>
      </c>
      <c r="E44" s="29">
        <f>C44*C44</f>
        <v>0.99002500000000004</v>
      </c>
      <c r="F44" s="29">
        <f>2*C44*D44</f>
        <v>9.9500000000000005E-3</v>
      </c>
      <c r="G44" s="29">
        <f>D44*D44</f>
        <v>2.5000000000000001E-5</v>
      </c>
      <c r="H44" s="30">
        <f t="shared" ref="H44:H75" si="1">E44+F44+G44</f>
        <v>1</v>
      </c>
      <c r="I44" s="22">
        <f>E44</f>
        <v>0.99002500000000004</v>
      </c>
      <c r="J44" s="22">
        <f>F44</f>
        <v>9.9500000000000005E-3</v>
      </c>
      <c r="K44" s="22">
        <f>G44</f>
        <v>2.5000000000000001E-5</v>
      </c>
      <c r="L44" s="22">
        <f t="shared" ref="L44:L75" si="2">I44+J44+K44</f>
        <v>1</v>
      </c>
    </row>
    <row r="45" spans="2:12" x14ac:dyDescent="0.2">
      <c r="B45" s="42">
        <v>1</v>
      </c>
      <c r="C45" s="36">
        <f t="shared" si="0"/>
        <v>0.99499366424987945</v>
      </c>
      <c r="D45" s="35">
        <f t="shared" ref="D45:D76" si="3">(F45/2+G45)/H45</f>
        <v>5.0063357501205375E-3</v>
      </c>
      <c r="E45" s="29">
        <f t="shared" ref="E45:E76" si="4">C44*C44*(1-$C$7)</f>
        <v>0.78904992499999993</v>
      </c>
      <c r="F45" s="29">
        <f t="shared" ref="F45:F76" si="5">2*C44*D44*(1-$C$8)</f>
        <v>7.9301500000000004E-3</v>
      </c>
      <c r="G45" s="29">
        <f t="shared" ref="G45:G76" si="6">D44*D44*(1-$C$9)</f>
        <v>2.5000000000000001E-5</v>
      </c>
      <c r="H45" s="29">
        <f t="shared" si="1"/>
        <v>0.79700507499999995</v>
      </c>
      <c r="I45" s="23">
        <f t="shared" ref="I45:I76" si="7">E45/H45</f>
        <v>0.99001869592863001</v>
      </c>
      <c r="J45" s="23">
        <f t="shared" ref="J45:J76" si="8">F45/H45</f>
        <v>9.949936642498795E-3</v>
      </c>
      <c r="K45" s="23">
        <f t="shared" ref="K45:K76" si="9">G45/H45</f>
        <v>3.1367428871139875E-5</v>
      </c>
      <c r="L45" s="23">
        <f t="shared" si="2"/>
        <v>0.99999999999999989</v>
      </c>
    </row>
    <row r="46" spans="2:12" x14ac:dyDescent="0.2">
      <c r="B46" s="42">
        <v>2</v>
      </c>
      <c r="C46" s="36">
        <f t="shared" si="0"/>
        <v>0.9949873124734423</v>
      </c>
      <c r="D46" s="35">
        <f t="shared" si="3"/>
        <v>5.0126875265577089E-3</v>
      </c>
      <c r="E46" s="29">
        <f t="shared" si="4"/>
        <v>0.78903987634222927</v>
      </c>
      <c r="F46" s="29">
        <f t="shared" si="5"/>
        <v>7.940148129849299E-3</v>
      </c>
      <c r="G46" s="29">
        <f t="shared" si="6"/>
        <v>2.5063397642934964E-5</v>
      </c>
      <c r="H46" s="29">
        <f t="shared" si="1"/>
        <v>0.79700508786972157</v>
      </c>
      <c r="I46" s="23">
        <f t="shared" si="7"/>
        <v>0.99000607192009005</v>
      </c>
      <c r="J46" s="23">
        <f t="shared" si="8"/>
        <v>9.9624811067042969E-3</v>
      </c>
      <c r="K46" s="23">
        <f t="shared" si="9"/>
        <v>3.1446973205561051E-5</v>
      </c>
      <c r="L46" s="23">
        <f t="shared" si="2"/>
        <v>0.99999999999999989</v>
      </c>
    </row>
    <row r="47" spans="2:12" x14ac:dyDescent="0.2">
      <c r="B47" s="42">
        <v>3</v>
      </c>
      <c r="C47" s="36">
        <f t="shared" si="0"/>
        <v>0.99498094460993258</v>
      </c>
      <c r="D47" s="35">
        <f t="shared" si="3"/>
        <v>5.0190553900673739E-3</v>
      </c>
      <c r="E47" s="29">
        <f t="shared" si="4"/>
        <v>0.78902980233054942</v>
      </c>
      <c r="F47" s="29">
        <f t="shared" si="5"/>
        <v>7.9501714215681682E-3</v>
      </c>
      <c r="G47" s="29">
        <f t="shared" si="6"/>
        <v>2.5127036238907242E-5</v>
      </c>
      <c r="H47" s="29">
        <f t="shared" si="1"/>
        <v>0.79700510078835651</v>
      </c>
      <c r="I47" s="23">
        <f t="shared" si="7"/>
        <v>0.98999341603972379</v>
      </c>
      <c r="J47" s="23">
        <f t="shared" si="8"/>
        <v>9.9750571404176296E-3</v>
      </c>
      <c r="K47" s="23">
        <f t="shared" si="9"/>
        <v>3.1526819858559083E-5</v>
      </c>
      <c r="L47" s="23">
        <f t="shared" si="2"/>
        <v>0.99999999999999989</v>
      </c>
    </row>
    <row r="48" spans="2:12" x14ac:dyDescent="0.2">
      <c r="B48" s="42">
        <v>4</v>
      </c>
      <c r="C48" s="36">
        <f t="shared" si="0"/>
        <v>0.99497456059828759</v>
      </c>
      <c r="D48" s="35">
        <f t="shared" si="3"/>
        <v>5.0254394017123904E-3</v>
      </c>
      <c r="E48" s="29">
        <f t="shared" si="4"/>
        <v>0.78901970286908829</v>
      </c>
      <c r="F48" s="29">
        <f t="shared" si="5"/>
        <v>7.9602199700557416E-3</v>
      </c>
      <c r="G48" s="29">
        <f t="shared" si="6"/>
        <v>2.519091700856436E-5</v>
      </c>
      <c r="H48" s="29">
        <f t="shared" si="1"/>
        <v>0.79700511375615257</v>
      </c>
      <c r="I48" s="23">
        <f t="shared" si="7"/>
        <v>0.98998072816693694</v>
      </c>
      <c r="J48" s="23">
        <f t="shared" si="8"/>
        <v>9.987664862701506E-3</v>
      </c>
      <c r="K48" s="23">
        <f t="shared" si="9"/>
        <v>3.1606970361637649E-5</v>
      </c>
      <c r="L48" s="23">
        <f t="shared" si="2"/>
        <v>1</v>
      </c>
    </row>
    <row r="49" spans="2:12" x14ac:dyDescent="0.2">
      <c r="B49" s="42">
        <v>5</v>
      </c>
      <c r="C49" s="36">
        <f t="shared" si="0"/>
        <v>0.99496816037713542</v>
      </c>
      <c r="D49" s="35">
        <f t="shared" si="3"/>
        <v>5.031839622864547E-3</v>
      </c>
      <c r="E49" s="29">
        <f t="shared" si="4"/>
        <v>0.78900957786149106</v>
      </c>
      <c r="F49" s="29">
        <f t="shared" si="5"/>
        <v>7.9702938706881776E-3</v>
      </c>
      <c r="G49" s="29">
        <f t="shared" si="6"/>
        <v>2.5255041180283387E-5</v>
      </c>
      <c r="H49" s="29">
        <f t="shared" si="1"/>
        <v>0.79700512677335955</v>
      </c>
      <c r="I49" s="23">
        <f t="shared" si="7"/>
        <v>0.98996800818052688</v>
      </c>
      <c r="J49" s="23">
        <f t="shared" si="8"/>
        <v>1.0000304393217098E-2</v>
      </c>
      <c r="K49" s="23">
        <f t="shared" si="9"/>
        <v>3.1687426255998275E-5</v>
      </c>
      <c r="L49" s="23">
        <f t="shared" si="2"/>
        <v>1</v>
      </c>
    </row>
    <row r="50" spans="2:12" x14ac:dyDescent="0.2">
      <c r="B50" s="42">
        <v>6</v>
      </c>
      <c r="C50" s="36">
        <f t="shared" si="0"/>
        <v>0.99496174388479353</v>
      </c>
      <c r="D50" s="35">
        <f t="shared" si="3"/>
        <v>5.0382561152065262E-3</v>
      </c>
      <c r="E50" s="29">
        <f t="shared" si="4"/>
        <v>0.78899942721091598</v>
      </c>
      <c r="F50" s="29">
        <f t="shared" si="5"/>
        <v>7.9803932193216621E-3</v>
      </c>
      <c r="G50" s="29">
        <f t="shared" si="6"/>
        <v>2.5319409990229628E-5</v>
      </c>
      <c r="H50" s="29">
        <f t="shared" si="1"/>
        <v>0.79700513984022781</v>
      </c>
      <c r="I50" s="23">
        <f t="shared" si="7"/>
        <v>0.98995525595867961</v>
      </c>
      <c r="J50" s="23">
        <f t="shared" si="8"/>
        <v>1.0012975852227825E-2</v>
      </c>
      <c r="K50" s="23">
        <f t="shared" si="9"/>
        <v>3.1768189092614008E-5</v>
      </c>
      <c r="L50" s="23">
        <f t="shared" si="2"/>
        <v>1</v>
      </c>
    </row>
    <row r="51" spans="2:12" x14ac:dyDescent="0.2">
      <c r="B51" s="42">
        <v>7</v>
      </c>
      <c r="C51" s="36">
        <f t="shared" si="0"/>
        <v>0.99495531105926616</v>
      </c>
      <c r="D51" s="35">
        <f t="shared" si="3"/>
        <v>5.0446889407338626E-3</v>
      </c>
      <c r="E51" s="29">
        <f t="shared" si="4"/>
        <v>0.78898925082003268</v>
      </c>
      <c r="F51" s="29">
        <f t="shared" si="5"/>
        <v>7.9905181122954319E-3</v>
      </c>
      <c r="G51" s="29">
        <f t="shared" si="6"/>
        <v>2.5384024682415958E-5</v>
      </c>
      <c r="H51" s="29">
        <f t="shared" si="1"/>
        <v>0.79700515295701058</v>
      </c>
      <c r="I51" s="23">
        <f t="shared" si="7"/>
        <v>0.98994247137896452</v>
      </c>
      <c r="J51" s="23">
        <f t="shared" si="8"/>
        <v>1.0025679360603118E-2</v>
      </c>
      <c r="K51" s="23">
        <f t="shared" si="9"/>
        <v>3.1849260432303808E-5</v>
      </c>
      <c r="L51" s="23">
        <f t="shared" si="2"/>
        <v>1</v>
      </c>
    </row>
    <row r="52" spans="2:12" x14ac:dyDescent="0.2">
      <c r="B52" s="42">
        <v>8</v>
      </c>
      <c r="C52" s="36">
        <f t="shared" si="0"/>
        <v>0.99494886183824305</v>
      </c>
      <c r="D52" s="35">
        <f t="shared" si="3"/>
        <v>5.0511381617569361E-3</v>
      </c>
      <c r="E52" s="29">
        <f t="shared" si="4"/>
        <v>0.78897904859101764</v>
      </c>
      <c r="F52" s="29">
        <f t="shared" si="5"/>
        <v>8.0006686464348092E-3</v>
      </c>
      <c r="G52" s="29">
        <f t="shared" si="6"/>
        <v>2.5448886508762542E-5</v>
      </c>
      <c r="H52" s="29">
        <f t="shared" si="1"/>
        <v>0.79700516612396122</v>
      </c>
      <c r="I52" s="23">
        <f t="shared" si="7"/>
        <v>0.98992965431833191</v>
      </c>
      <c r="J52" s="23">
        <f t="shared" si="8"/>
        <v>1.0038415039822257E-2</v>
      </c>
      <c r="K52" s="23">
        <f t="shared" si="9"/>
        <v>3.1930641845807536E-5</v>
      </c>
      <c r="L52" s="23">
        <f t="shared" si="2"/>
        <v>1</v>
      </c>
    </row>
    <row r="53" spans="2:12" x14ac:dyDescent="0.2">
      <c r="B53" s="42">
        <v>9</v>
      </c>
      <c r="C53" s="36">
        <f t="shared" si="0"/>
        <v>0.99494239615909708</v>
      </c>
      <c r="D53" s="35">
        <f t="shared" si="3"/>
        <v>5.0576038409029644E-3</v>
      </c>
      <c r="E53" s="29">
        <f t="shared" si="4"/>
        <v>0.7889688204255525</v>
      </c>
      <c r="F53" s="29">
        <f t="shared" si="5"/>
        <v>8.0108449190542785E-3</v>
      </c>
      <c r="G53" s="29">
        <f t="shared" si="6"/>
        <v>2.5513996729157239E-5</v>
      </c>
      <c r="H53" s="29">
        <f t="shared" si="1"/>
        <v>0.79700517934133586</v>
      </c>
      <c r="I53" s="23">
        <f t="shared" si="7"/>
        <v>0.98991680465310805</v>
      </c>
      <c r="J53" s="23">
        <f t="shared" si="8"/>
        <v>1.0051183011978207E-2</v>
      </c>
      <c r="K53" s="23">
        <f t="shared" si="9"/>
        <v>3.2012334913861683E-5</v>
      </c>
      <c r="L53" s="23">
        <f t="shared" si="2"/>
        <v>1</v>
      </c>
    </row>
    <row r="54" spans="2:12" x14ac:dyDescent="0.2">
      <c r="B54" s="42">
        <v>10</v>
      </c>
      <c r="C54" s="36">
        <f t="shared" si="0"/>
        <v>0.99493591395888203</v>
      </c>
      <c r="D54" s="35">
        <f t="shared" si="3"/>
        <v>5.0640860411180185E-3</v>
      </c>
      <c r="E54" s="29">
        <f t="shared" si="4"/>
        <v>0.78895856622482008</v>
      </c>
      <c r="F54" s="29">
        <f t="shared" si="5"/>
        <v>8.0210470279605678E-3</v>
      </c>
      <c r="G54" s="29">
        <f t="shared" si="6"/>
        <v>2.5579356611516416E-5</v>
      </c>
      <c r="H54" s="29">
        <f t="shared" si="1"/>
        <v>0.79700519260939218</v>
      </c>
      <c r="I54" s="23">
        <f t="shared" si="7"/>
        <v>0.98990392225899126</v>
      </c>
      <c r="J54" s="23">
        <f t="shared" si="8"/>
        <v>1.0063983399781484E-2</v>
      </c>
      <c r="K54" s="23">
        <f t="shared" si="9"/>
        <v>3.2094341227275692E-5</v>
      </c>
      <c r="L54" s="23">
        <f t="shared" si="2"/>
        <v>1</v>
      </c>
    </row>
    <row r="55" spans="2:12" x14ac:dyDescent="0.2">
      <c r="B55" s="43">
        <v>11</v>
      </c>
      <c r="C55" s="37">
        <f t="shared" si="0"/>
        <v>0.99492941517433098</v>
      </c>
      <c r="D55" s="38">
        <f t="shared" si="3"/>
        <v>5.0705848256690517E-3</v>
      </c>
      <c r="E55" s="30">
        <f t="shared" si="4"/>
        <v>0.78894828588950106</v>
      </c>
      <c r="F55" s="30">
        <f t="shared" si="5"/>
        <v>8.0312750714557572E-3</v>
      </c>
      <c r="G55" s="30">
        <f t="shared" si="6"/>
        <v>2.5644967431846364E-5</v>
      </c>
      <c r="H55" s="30">
        <f t="shared" si="1"/>
        <v>0.79700520592838864</v>
      </c>
      <c r="I55" s="22">
        <f t="shared" si="7"/>
        <v>0.98989100701104893</v>
      </c>
      <c r="J55" s="22">
        <f t="shared" si="8"/>
        <v>1.0076816326564085E-2</v>
      </c>
      <c r="K55" s="22">
        <f t="shared" si="9"/>
        <v>3.2176662387009024E-5</v>
      </c>
      <c r="L55" s="22">
        <f t="shared" si="2"/>
        <v>1</v>
      </c>
    </row>
    <row r="56" spans="2:12" x14ac:dyDescent="0.2">
      <c r="B56" s="42">
        <v>12</v>
      </c>
      <c r="C56" s="36">
        <f t="shared" si="0"/>
        <v>0.99492289974185411</v>
      </c>
      <c r="D56" s="35">
        <f t="shared" si="3"/>
        <v>5.0771002581459458E-3</v>
      </c>
      <c r="E56" s="29">
        <f t="shared" si="4"/>
        <v>0.7889379793197715</v>
      </c>
      <c r="F56" s="29">
        <f t="shared" si="5"/>
        <v>8.0415291483404254E-3</v>
      </c>
      <c r="G56" s="29">
        <f t="shared" si="6"/>
        <v>2.5710830474305247E-5</v>
      </c>
      <c r="H56" s="29">
        <f t="shared" si="1"/>
        <v>0.79700521929858625</v>
      </c>
      <c r="I56" s="23">
        <f t="shared" si="7"/>
        <v>0.98987805878371238</v>
      </c>
      <c r="J56" s="23">
        <f t="shared" si="8"/>
        <v>1.0089681916283393E-2</v>
      </c>
      <c r="K56" s="23">
        <f t="shared" si="9"/>
        <v>3.2259300004248857E-5</v>
      </c>
      <c r="L56" s="23">
        <f t="shared" si="2"/>
        <v>1</v>
      </c>
    </row>
    <row r="57" spans="2:12" x14ac:dyDescent="0.2">
      <c r="B57" s="42">
        <v>13</v>
      </c>
      <c r="C57" s="36">
        <f t="shared" si="0"/>
        <v>0.99491636759753643</v>
      </c>
      <c r="D57" s="35">
        <f t="shared" si="3"/>
        <v>5.0836324024635671E-3</v>
      </c>
      <c r="E57" s="29">
        <f t="shared" si="4"/>
        <v>0.78892764641529933</v>
      </c>
      <c r="F57" s="29">
        <f t="shared" si="5"/>
        <v>8.0518093579168004E-3</v>
      </c>
      <c r="G57" s="29">
        <f t="shared" si="6"/>
        <v>2.5776947031265628E-5</v>
      </c>
      <c r="H57" s="29">
        <f t="shared" si="1"/>
        <v>0.79700523272024748</v>
      </c>
      <c r="I57" s="23">
        <f t="shared" si="7"/>
        <v>0.98986507745077323</v>
      </c>
      <c r="J57" s="23">
        <f t="shared" si="8"/>
        <v>1.0102580293526156E-2</v>
      </c>
      <c r="K57" s="23">
        <f t="shared" si="9"/>
        <v>3.234225570048855E-5</v>
      </c>
      <c r="L57" s="23">
        <f t="shared" si="2"/>
        <v>0.99999999999999989</v>
      </c>
    </row>
    <row r="58" spans="2:12" x14ac:dyDescent="0.2">
      <c r="B58" s="42">
        <v>14</v>
      </c>
      <c r="C58" s="36">
        <f t="shared" si="0"/>
        <v>0.99490981867713613</v>
      </c>
      <c r="D58" s="35">
        <f t="shared" si="3"/>
        <v>5.0901813228638485E-3</v>
      </c>
      <c r="E58" s="29">
        <f t="shared" si="4"/>
        <v>0.78891728707524045</v>
      </c>
      <c r="F58" s="29">
        <f t="shared" si="5"/>
        <v>8.0621157999919407E-3</v>
      </c>
      <c r="G58" s="29">
        <f t="shared" si="6"/>
        <v>2.5843318403377499E-5</v>
      </c>
      <c r="H58" s="29">
        <f t="shared" si="1"/>
        <v>0.79700524619363577</v>
      </c>
      <c r="I58" s="23">
        <f t="shared" si="7"/>
        <v>0.98985206288537986</v>
      </c>
      <c r="J58" s="23">
        <f t="shared" si="8"/>
        <v>1.0115511583512482E-2</v>
      </c>
      <c r="K58" s="23">
        <f t="shared" si="9"/>
        <v>3.2425531107606735E-5</v>
      </c>
      <c r="L58" s="23">
        <f t="shared" si="2"/>
        <v>0.99999999999999989</v>
      </c>
    </row>
    <row r="59" spans="2:12" x14ac:dyDescent="0.2">
      <c r="B59" s="42">
        <v>15</v>
      </c>
      <c r="C59" s="36">
        <f t="shared" si="0"/>
        <v>0.99490325291608217</v>
      </c>
      <c r="D59" s="35">
        <f t="shared" si="3"/>
        <v>5.0967470839178757E-3</v>
      </c>
      <c r="E59" s="29">
        <f t="shared" si="4"/>
        <v>0.78890690119823692</v>
      </c>
      <c r="F59" s="29">
        <f t="shared" si="5"/>
        <v>8.07244857488096E-3</v>
      </c>
      <c r="G59" s="29">
        <f t="shared" si="6"/>
        <v>2.5909945899631959E-5</v>
      </c>
      <c r="H59" s="29">
        <f t="shared" si="1"/>
        <v>0.79700525971901759</v>
      </c>
      <c r="I59" s="23">
        <f t="shared" si="7"/>
        <v>0.98983901496003213</v>
      </c>
      <c r="J59" s="23">
        <f t="shared" si="8"/>
        <v>1.0128475912099857E-2</v>
      </c>
      <c r="K59" s="23">
        <f t="shared" si="9"/>
        <v>3.2509127867947137E-5</v>
      </c>
      <c r="L59" s="23">
        <f t="shared" si="2"/>
        <v>0.99999999999999989</v>
      </c>
    </row>
    <row r="60" spans="2:12" x14ac:dyDescent="0.2">
      <c r="B60" s="42">
        <v>16</v>
      </c>
      <c r="C60" s="36">
        <f t="shared" si="0"/>
        <v>0.99489667024947204</v>
      </c>
      <c r="D60" s="35">
        <f t="shared" si="3"/>
        <v>5.1033297505280002E-3</v>
      </c>
      <c r="E60" s="29">
        <f t="shared" si="4"/>
        <v>0.78889648868241236</v>
      </c>
      <c r="F60" s="29">
        <f t="shared" si="5"/>
        <v>8.0828077834102369E-3</v>
      </c>
      <c r="G60" s="29">
        <f t="shared" si="6"/>
        <v>2.5976830837425368E-5</v>
      </c>
      <c r="H60" s="29">
        <f t="shared" si="1"/>
        <v>0.79700527329665993</v>
      </c>
      <c r="I60" s="23">
        <f t="shared" si="7"/>
        <v>0.98982593354657855</v>
      </c>
      <c r="J60" s="23">
        <f t="shared" si="8"/>
        <v>1.0141473405787201E-2</v>
      </c>
      <c r="K60" s="23">
        <f t="shared" si="9"/>
        <v>3.2593047634399169E-5</v>
      </c>
      <c r="L60" s="23">
        <f t="shared" si="2"/>
        <v>1.0000000000000002</v>
      </c>
    </row>
    <row r="61" spans="2:12" x14ac:dyDescent="0.2">
      <c r="B61" s="42">
        <v>17</v>
      </c>
      <c r="C61" s="36">
        <f t="shared" si="0"/>
        <v>0.99489007061207002</v>
      </c>
      <c r="D61" s="35">
        <f t="shared" si="3"/>
        <v>5.109929387929959E-3</v>
      </c>
      <c r="E61" s="29">
        <f t="shared" si="4"/>
        <v>0.78888604942536888</v>
      </c>
      <c r="F61" s="29">
        <f t="shared" si="5"/>
        <v>8.0931935269206896E-3</v>
      </c>
      <c r="G61" s="29">
        <f t="shared" si="6"/>
        <v>2.6043974542624182E-5</v>
      </c>
      <c r="H61" s="29">
        <f t="shared" si="1"/>
        <v>0.79700528692683226</v>
      </c>
      <c r="I61" s="23">
        <f t="shared" si="7"/>
        <v>0.9898128185162105</v>
      </c>
      <c r="J61" s="23">
        <f t="shared" si="8"/>
        <v>1.0154504191718958E-2</v>
      </c>
      <c r="K61" s="23">
        <f t="shared" si="9"/>
        <v>3.2677292070479211E-5</v>
      </c>
      <c r="L61" s="23">
        <f t="shared" si="2"/>
        <v>0.99999999999999989</v>
      </c>
    </row>
    <row r="62" spans="2:12" x14ac:dyDescent="0.2">
      <c r="B62" s="42">
        <v>18</v>
      </c>
      <c r="C62" s="36">
        <f t="shared" si="0"/>
        <v>0.99488345393830502</v>
      </c>
      <c r="D62" s="35">
        <f t="shared" si="3"/>
        <v>5.1165460616950202E-3</v>
      </c>
      <c r="E62" s="29">
        <f t="shared" si="4"/>
        <v>0.78887558332418417</v>
      </c>
      <c r="F62" s="29">
        <f t="shared" si="5"/>
        <v>8.1036059072710446E-3</v>
      </c>
      <c r="G62" s="29">
        <f t="shared" si="6"/>
        <v>2.6111378349630246E-5</v>
      </c>
      <c r="H62" s="29">
        <f t="shared" si="1"/>
        <v>0.79700530060980479</v>
      </c>
      <c r="I62" s="23">
        <f t="shared" si="7"/>
        <v>0.98979966973946043</v>
      </c>
      <c r="J62" s="23">
        <f t="shared" si="8"/>
        <v>1.0167568397689215E-2</v>
      </c>
      <c r="K62" s="23">
        <f t="shared" si="9"/>
        <v>3.2761862850412546E-5</v>
      </c>
      <c r="L62" s="23">
        <f t="shared" si="2"/>
        <v>1</v>
      </c>
    </row>
    <row r="63" spans="2:12" x14ac:dyDescent="0.2">
      <c r="B63" s="42">
        <v>19</v>
      </c>
      <c r="C63" s="36">
        <f t="shared" si="0"/>
        <v>0.99487682016226786</v>
      </c>
      <c r="D63" s="35">
        <f t="shared" si="3"/>
        <v>5.1231798377321322E-3</v>
      </c>
      <c r="E63" s="29">
        <f t="shared" si="4"/>
        <v>0.78886509027540852</v>
      </c>
      <c r="F63" s="29">
        <f t="shared" si="5"/>
        <v>8.1140450268411563E-3</v>
      </c>
      <c r="G63" s="29">
        <f t="shared" si="6"/>
        <v>2.6179043601446822E-5</v>
      </c>
      <c r="H63" s="29">
        <f t="shared" si="1"/>
        <v>0.7970053143458512</v>
      </c>
      <c r="I63" s="23">
        <f t="shared" si="7"/>
        <v>0.98978648708619488</v>
      </c>
      <c r="J63" s="23">
        <f t="shared" si="8"/>
        <v>1.0180666152145832E-2</v>
      </c>
      <c r="K63" s="23">
        <f t="shared" si="9"/>
        <v>3.284676165921615E-5</v>
      </c>
      <c r="L63" s="23">
        <f t="shared" si="2"/>
        <v>1</v>
      </c>
    </row>
    <row r="64" spans="2:12" x14ac:dyDescent="0.2">
      <c r="B64" s="44">
        <v>20</v>
      </c>
      <c r="C64" s="39">
        <f t="shared" si="0"/>
        <v>0.99487016921770988</v>
      </c>
      <c r="D64" s="40">
        <f t="shared" si="3"/>
        <v>5.1298307822901078E-3</v>
      </c>
      <c r="E64" s="31">
        <f t="shared" si="4"/>
        <v>0.78885457017505978</v>
      </c>
      <c r="F64" s="31">
        <f t="shared" si="5"/>
        <v>8.1245109885353245E-3</v>
      </c>
      <c r="G64" s="31">
        <f t="shared" si="6"/>
        <v>2.6246971649745037E-5</v>
      </c>
      <c r="H64" s="31">
        <f t="shared" si="1"/>
        <v>0.79700532813524483</v>
      </c>
      <c r="I64" s="24">
        <f t="shared" si="7"/>
        <v>0.98977327042561258</v>
      </c>
      <c r="J64" s="24">
        <f t="shared" si="8"/>
        <v>1.0193797584194652E-2</v>
      </c>
      <c r="K64" s="24">
        <f t="shared" si="9"/>
        <v>3.2931990192782193E-5</v>
      </c>
      <c r="L64" s="24">
        <f t="shared" si="2"/>
        <v>1</v>
      </c>
    </row>
    <row r="65" spans="2:12" x14ac:dyDescent="0.2">
      <c r="B65" s="43">
        <v>21</v>
      </c>
      <c r="C65" s="37">
        <f t="shared" si="0"/>
        <v>0.99486350103804022</v>
      </c>
      <c r="D65" s="38">
        <f t="shared" si="3"/>
        <v>5.1364989619598076E-3</v>
      </c>
      <c r="E65" s="30">
        <f t="shared" si="4"/>
        <v>0.78884402291862188</v>
      </c>
      <c r="F65" s="30">
        <f t="shared" si="5"/>
        <v>8.1350038957856714E-3</v>
      </c>
      <c r="G65" s="30">
        <f t="shared" si="6"/>
        <v>2.631516385493114E-5</v>
      </c>
      <c r="H65" s="30">
        <f t="shared" si="1"/>
        <v>0.79700534197826256</v>
      </c>
      <c r="I65" s="22">
        <f t="shared" si="7"/>
        <v>0.98976001962623827</v>
      </c>
      <c r="J65" s="22">
        <f t="shared" si="8"/>
        <v>1.020696282360369E-2</v>
      </c>
      <c r="K65" s="22">
        <f t="shared" si="9"/>
        <v>3.301755015796225E-5</v>
      </c>
      <c r="L65" s="22">
        <f t="shared" si="2"/>
        <v>0.99999999999999989</v>
      </c>
    </row>
    <row r="66" spans="2:12" x14ac:dyDescent="0.2">
      <c r="B66" s="42">
        <v>22</v>
      </c>
      <c r="C66" s="36">
        <f t="shared" si="0"/>
        <v>0.99485681555632366</v>
      </c>
      <c r="D66" s="35">
        <f t="shared" si="3"/>
        <v>5.1431844436763477E-3</v>
      </c>
      <c r="E66" s="29">
        <f t="shared" si="4"/>
        <v>0.7888334484010403</v>
      </c>
      <c r="F66" s="29">
        <f t="shared" si="5"/>
        <v>8.1455238525555071E-3</v>
      </c>
      <c r="G66" s="29">
        <f t="shared" si="6"/>
        <v>2.6383621586214179E-5</v>
      </c>
      <c r="H66" s="29">
        <f t="shared" si="1"/>
        <v>0.79700535587518206</v>
      </c>
      <c r="I66" s="23">
        <f t="shared" si="7"/>
        <v>0.98974673455591988</v>
      </c>
      <c r="J66" s="23">
        <f t="shared" si="8"/>
        <v>1.022016200080739E-2</v>
      </c>
      <c r="K66" s="23">
        <f t="shared" si="9"/>
        <v>3.310344327265234E-5</v>
      </c>
      <c r="L66" s="23">
        <f t="shared" si="2"/>
        <v>1</v>
      </c>
    </row>
    <row r="67" spans="2:12" x14ac:dyDescent="0.2">
      <c r="B67" s="42">
        <v>23</v>
      </c>
      <c r="C67" s="36">
        <f t="shared" si="0"/>
        <v>0.99485011270527868</v>
      </c>
      <c r="D67" s="35">
        <f t="shared" si="3"/>
        <v>5.1498872947213295E-3</v>
      </c>
      <c r="E67" s="29">
        <f t="shared" si="4"/>
        <v>0.78882284651671852</v>
      </c>
      <c r="F67" s="29">
        <f t="shared" si="5"/>
        <v>8.156070963342749E-3</v>
      </c>
      <c r="G67" s="29">
        <f t="shared" si="6"/>
        <v>2.6452346221674384E-5</v>
      </c>
      <c r="H67" s="29">
        <f t="shared" si="1"/>
        <v>0.79700536982628289</v>
      </c>
      <c r="I67" s="23">
        <f t="shared" si="7"/>
        <v>0.98973341508182333</v>
      </c>
      <c r="J67" s="23">
        <f t="shared" si="8"/>
        <v>1.0233395246910902E-2</v>
      </c>
      <c r="K67" s="23">
        <f t="shared" si="9"/>
        <v>3.3189671265878667E-5</v>
      </c>
      <c r="L67" s="23">
        <f t="shared" si="2"/>
        <v>1.0000000000000002</v>
      </c>
    </row>
    <row r="68" spans="2:12" x14ac:dyDescent="0.2">
      <c r="B68" s="42">
        <v>24</v>
      </c>
      <c r="C68" s="36">
        <f t="shared" si="0"/>
        <v>0.99484339241727493</v>
      </c>
      <c r="D68" s="35">
        <f t="shared" si="3"/>
        <v>5.1566075827250736E-3</v>
      </c>
      <c r="E68" s="29">
        <f t="shared" si="4"/>
        <v>0.78881221715951544</v>
      </c>
      <c r="F68" s="29">
        <f t="shared" si="5"/>
        <v>8.1666453331833561E-3</v>
      </c>
      <c r="G68" s="29">
        <f t="shared" si="6"/>
        <v>2.6521339148332172E-5</v>
      </c>
      <c r="H68" s="29">
        <f t="shared" si="1"/>
        <v>0.79700538383184716</v>
      </c>
      <c r="I68" s="23">
        <f t="shared" si="7"/>
        <v>0.98972006107042765</v>
      </c>
      <c r="J68" s="23">
        <f t="shared" si="8"/>
        <v>1.0246662693694376E-2</v>
      </c>
      <c r="K68" s="23">
        <f t="shared" si="9"/>
        <v>3.3276235877884192E-5</v>
      </c>
      <c r="L68" s="23">
        <f t="shared" si="2"/>
        <v>0.99999999999999989</v>
      </c>
    </row>
    <row r="69" spans="2:12" x14ac:dyDescent="0.2">
      <c r="B69" s="42">
        <v>25</v>
      </c>
      <c r="C69" s="36">
        <f t="shared" si="0"/>
        <v>0.99483665462433113</v>
      </c>
      <c r="D69" s="35">
        <f t="shared" si="3"/>
        <v>5.1633453756688864E-3</v>
      </c>
      <c r="E69" s="29">
        <f t="shared" si="4"/>
        <v>0.78880156022274073</v>
      </c>
      <c r="F69" s="29">
        <f t="shared" si="5"/>
        <v>8.1772470676547901E-3</v>
      </c>
      <c r="G69" s="29">
        <f t="shared" si="6"/>
        <v>2.6590601762217728E-5</v>
      </c>
      <c r="H69" s="29">
        <f t="shared" si="1"/>
        <v>0.79700539789215774</v>
      </c>
      <c r="I69" s="23">
        <f t="shared" si="7"/>
        <v>0.98970667238752241</v>
      </c>
      <c r="J69" s="23">
        <f t="shared" si="8"/>
        <v>1.025996447361734E-2</v>
      </c>
      <c r="K69" s="23">
        <f t="shared" si="9"/>
        <v>3.3363138860215954E-5</v>
      </c>
      <c r="L69" s="23">
        <f t="shared" si="2"/>
        <v>1</v>
      </c>
    </row>
    <row r="70" spans="2:12" x14ac:dyDescent="0.2">
      <c r="B70" s="42">
        <v>26</v>
      </c>
      <c r="C70" s="36">
        <f t="shared" si="0"/>
        <v>0.99482989925811272</v>
      </c>
      <c r="D70" s="35">
        <f t="shared" si="3"/>
        <v>5.1701007418873332E-3</v>
      </c>
      <c r="E70" s="29">
        <f t="shared" si="4"/>
        <v>0.78879087559915217</v>
      </c>
      <c r="F70" s="29">
        <f t="shared" si="5"/>
        <v>8.1878762728795091E-3</v>
      </c>
      <c r="G70" s="29">
        <f t="shared" si="6"/>
        <v>2.6660135468441273E-5</v>
      </c>
      <c r="H70" s="29">
        <f t="shared" si="1"/>
        <v>0.79700541200750019</v>
      </c>
      <c r="I70" s="23">
        <f t="shared" si="7"/>
        <v>0.98969324889820109</v>
      </c>
      <c r="J70" s="23">
        <f t="shared" si="8"/>
        <v>1.0273300719823039E-2</v>
      </c>
      <c r="K70" s="23">
        <f t="shared" si="9"/>
        <v>3.3450381975813216E-5</v>
      </c>
      <c r="L70" s="23">
        <f t="shared" si="2"/>
        <v>0.99999999999999989</v>
      </c>
    </row>
    <row r="71" spans="2:12" x14ac:dyDescent="0.2">
      <c r="B71" s="42">
        <v>27</v>
      </c>
      <c r="C71" s="36">
        <f t="shared" si="0"/>
        <v>0.99482312624992941</v>
      </c>
      <c r="D71" s="35">
        <f t="shared" si="3"/>
        <v>5.176873750070532E-3</v>
      </c>
      <c r="E71" s="29">
        <f t="shared" si="4"/>
        <v>0.78878016318095157</v>
      </c>
      <c r="F71" s="29">
        <f t="shared" si="5"/>
        <v>8.1985330555284733E-3</v>
      </c>
      <c r="G71" s="29">
        <f t="shared" si="6"/>
        <v>2.6729941681263953E-5</v>
      </c>
      <c r="H71" s="29">
        <f t="shared" si="1"/>
        <v>0.79700542617816128</v>
      </c>
      <c r="I71" s="23">
        <f t="shared" si="7"/>
        <v>0.98967979046685806</v>
      </c>
      <c r="J71" s="23">
        <f t="shared" si="8"/>
        <v>1.0286671566142871E-2</v>
      </c>
      <c r="K71" s="23">
        <f t="shared" si="9"/>
        <v>3.3537966999096425E-5</v>
      </c>
      <c r="L71" s="23">
        <f t="shared" si="2"/>
        <v>1</v>
      </c>
    </row>
    <row r="72" spans="2:12" x14ac:dyDescent="0.2">
      <c r="B72" s="42">
        <v>28</v>
      </c>
      <c r="C72" s="36">
        <f t="shared" si="0"/>
        <v>0.99481633553073356</v>
      </c>
      <c r="D72" s="35">
        <f t="shared" si="3"/>
        <v>5.1836644692664705E-3</v>
      </c>
      <c r="E72" s="29">
        <f t="shared" si="4"/>
        <v>0.78876942285978136</v>
      </c>
      <c r="F72" s="29">
        <f t="shared" si="5"/>
        <v>8.2092175228247015E-3</v>
      </c>
      <c r="G72" s="29">
        <f t="shared" si="6"/>
        <v>2.6800021824169334E-5</v>
      </c>
      <c r="H72" s="29">
        <f t="shared" si="1"/>
        <v>0.79700544040443022</v>
      </c>
      <c r="I72" s="23">
        <f t="shared" si="7"/>
        <v>0.98966629695718311</v>
      </c>
      <c r="J72" s="23">
        <f t="shared" si="8"/>
        <v>1.0300077147100826E-2</v>
      </c>
      <c r="K72" s="23">
        <f t="shared" si="9"/>
        <v>3.3625895716056852E-5</v>
      </c>
      <c r="L72" s="23">
        <f t="shared" si="2"/>
        <v>1</v>
      </c>
    </row>
    <row r="73" spans="2:12" x14ac:dyDescent="0.2">
      <c r="B73" s="42">
        <v>29</v>
      </c>
      <c r="C73" s="36">
        <f t="shared" si="0"/>
        <v>0.99480952703111669</v>
      </c>
      <c r="D73" s="35">
        <f t="shared" si="3"/>
        <v>5.1904729688833284E-3</v>
      </c>
      <c r="E73" s="29">
        <f t="shared" si="4"/>
        <v>0.78875865452672123</v>
      </c>
      <c r="F73" s="29">
        <f t="shared" si="5"/>
        <v>8.2199297825468354E-3</v>
      </c>
      <c r="G73" s="29">
        <f t="shared" si="6"/>
        <v>2.687037732993564E-5</v>
      </c>
      <c r="H73" s="29">
        <f t="shared" si="1"/>
        <v>0.797005454686598</v>
      </c>
      <c r="I73" s="23">
        <f t="shared" si="7"/>
        <v>0.98965276823215764</v>
      </c>
      <c r="J73" s="23">
        <f t="shared" si="8"/>
        <v>1.0313517597917963E-2</v>
      </c>
      <c r="K73" s="23">
        <f t="shared" si="9"/>
        <v>3.3714169924347294E-5</v>
      </c>
      <c r="L73" s="23">
        <f t="shared" si="2"/>
        <v>1</v>
      </c>
    </row>
    <row r="74" spans="2:12" x14ac:dyDescent="0.2">
      <c r="B74" s="44">
        <v>30</v>
      </c>
      <c r="C74" s="39">
        <f t="shared" si="0"/>
        <v>0.99480270068130816</v>
      </c>
      <c r="D74" s="40">
        <f t="shared" si="3"/>
        <v>5.1972993186918349E-3</v>
      </c>
      <c r="E74" s="31">
        <f t="shared" si="4"/>
        <v>0.78874785807228365</v>
      </c>
      <c r="F74" s="31">
        <f t="shared" si="5"/>
        <v>8.2306699430327365E-3</v>
      </c>
      <c r="G74" s="31">
        <f t="shared" si="6"/>
        <v>2.6941009640708515E-5</v>
      </c>
      <c r="H74" s="31">
        <f t="shared" si="1"/>
        <v>0.79700546902495717</v>
      </c>
      <c r="I74" s="24">
        <f t="shared" si="7"/>
        <v>0.9896392041540496</v>
      </c>
      <c r="J74" s="24">
        <f t="shared" si="8"/>
        <v>1.0326993054516925E-2</v>
      </c>
      <c r="K74" s="24">
        <f t="shared" si="9"/>
        <v>3.3802791433373331E-5</v>
      </c>
      <c r="L74" s="24">
        <f t="shared" si="2"/>
        <v>0.99999999999999989</v>
      </c>
    </row>
    <row r="75" spans="2:12" x14ac:dyDescent="0.2">
      <c r="B75" s="43">
        <v>31</v>
      </c>
      <c r="C75" s="37">
        <f t="shared" si="0"/>
        <v>0.99479585641117241</v>
      </c>
      <c r="D75" s="38">
        <f t="shared" si="3"/>
        <v>5.2041435888276312E-3</v>
      </c>
      <c r="E75" s="30">
        <f t="shared" si="4"/>
        <v>0.78873703338641099</v>
      </c>
      <c r="F75" s="30">
        <f t="shared" si="5"/>
        <v>8.2414381131831124E-3</v>
      </c>
      <c r="G75" s="30">
        <f t="shared" si="6"/>
        <v>2.7011920208074612E-5</v>
      </c>
      <c r="H75" s="30">
        <f t="shared" si="1"/>
        <v>0.79700548341980215</v>
      </c>
      <c r="I75" s="22">
        <f t="shared" si="7"/>
        <v>0.98962560458440918</v>
      </c>
      <c r="J75" s="22">
        <f t="shared" si="8"/>
        <v>1.0340503653526492E-2</v>
      </c>
      <c r="K75" s="22">
        <f t="shared" si="9"/>
        <v>3.3891762064385667E-5</v>
      </c>
      <c r="L75" s="22">
        <f t="shared" si="2"/>
        <v>1</v>
      </c>
    </row>
    <row r="76" spans="2:12" x14ac:dyDescent="0.2">
      <c r="B76" s="42">
        <v>32</v>
      </c>
      <c r="C76" s="36">
        <f t="shared" ref="C76:C107" si="10">1-D76</f>
        <v>0.99478899415020638</v>
      </c>
      <c r="D76" s="35">
        <f t="shared" si="3"/>
        <v>5.2110058497936576E-3</v>
      </c>
      <c r="E76" s="29">
        <f t="shared" si="4"/>
        <v>0.78872618035847175</v>
      </c>
      <c r="F76" s="29">
        <f t="shared" si="5"/>
        <v>8.2522344024651851E-3</v>
      </c>
      <c r="G76" s="29">
        <f t="shared" si="6"/>
        <v>2.7083110493135737E-5</v>
      </c>
      <c r="H76" s="29">
        <f t="shared" ref="H76:H107" si="11">E76+F76+G76</f>
        <v>0.79700549787143005</v>
      </c>
      <c r="I76" s="23">
        <f t="shared" si="7"/>
        <v>0.98961196938406326</v>
      </c>
      <c r="J76" s="23">
        <f t="shared" si="8"/>
        <v>1.0354049532286169E-2</v>
      </c>
      <c r="K76" s="23">
        <f t="shared" si="9"/>
        <v>3.3981083650573114E-5</v>
      </c>
      <c r="L76" s="23">
        <f t="shared" ref="L76:L107" si="12">I76+J76+K76</f>
        <v>1</v>
      </c>
    </row>
    <row r="77" spans="2:12" x14ac:dyDescent="0.2">
      <c r="B77" s="42">
        <v>33</v>
      </c>
      <c r="C77" s="36">
        <f t="shared" si="10"/>
        <v>0.99478211382753745</v>
      </c>
      <c r="D77" s="35">
        <f t="shared" ref="D77:D108" si="13">(F77/2+G77)/H77</f>
        <v>5.2178861724625552E-3</v>
      </c>
      <c r="E77" s="29">
        <f t="shared" ref="E77:E108" si="14">C76*C76*(1-$C$7)</f>
        <v>0.78871529887725622</v>
      </c>
      <c r="F77" s="29">
        <f t="shared" ref="F77:F108" si="15">2*C76*D76*(1-$C$8)</f>
        <v>8.2630589209163555E-3</v>
      </c>
      <c r="G77" s="29">
        <f t="shared" ref="G77:G108" si="16">D76*D76*(1-$C$9)</f>
        <v>2.715458196658372E-5</v>
      </c>
      <c r="H77" s="29">
        <f t="shared" si="11"/>
        <v>0.79700551238013917</v>
      </c>
      <c r="I77" s="23">
        <f t="shared" ref="I77:I108" si="17">E77/H77</f>
        <v>0.98959829841311209</v>
      </c>
      <c r="J77" s="23">
        <f t="shared" ref="J77:J108" si="18">F77/H77</f>
        <v>1.0367630828850796E-2</v>
      </c>
      <c r="K77" s="23">
        <f t="shared" ref="K77:K108" si="19">G77/H77</f>
        <v>3.4070758037156575E-5</v>
      </c>
      <c r="L77" s="23">
        <f t="shared" si="12"/>
        <v>1</v>
      </c>
    </row>
    <row r="78" spans="2:12" x14ac:dyDescent="0.2">
      <c r="B78" s="42">
        <v>34</v>
      </c>
      <c r="C78" s="36">
        <f t="shared" si="10"/>
        <v>0.99477521537192093</v>
      </c>
      <c r="D78" s="35">
        <f t="shared" si="13"/>
        <v>5.224784628079091E-3</v>
      </c>
      <c r="E78" s="29">
        <f t="shared" si="14"/>
        <v>0.78870438883097327</v>
      </c>
      <c r="F78" s="29">
        <f t="shared" si="15"/>
        <v>8.2739117791479234E-3</v>
      </c>
      <c r="G78" s="29">
        <f t="shared" si="16"/>
        <v>2.7226336108775936E-5</v>
      </c>
      <c r="H78" s="29">
        <f t="shared" si="11"/>
        <v>0.79700552694622995</v>
      </c>
      <c r="I78" s="23">
        <f t="shared" si="17"/>
        <v>0.98958459153092337</v>
      </c>
      <c r="J78" s="23">
        <f t="shared" si="18"/>
        <v>1.0381247681995213E-2</v>
      </c>
      <c r="K78" s="23">
        <f t="shared" si="19"/>
        <v>3.4160787081483768E-5</v>
      </c>
      <c r="L78" s="23">
        <f t="shared" si="12"/>
        <v>1</v>
      </c>
    </row>
    <row r="79" spans="2:12" x14ac:dyDescent="0.2">
      <c r="B79" s="42">
        <v>35</v>
      </c>
      <c r="C79" s="36">
        <f t="shared" si="10"/>
        <v>0.99476829871173744</v>
      </c>
      <c r="D79" s="35">
        <f t="shared" si="13"/>
        <v>5.2317012882625987E-3</v>
      </c>
      <c r="E79" s="29">
        <f t="shared" si="14"/>
        <v>0.78869345010724656</v>
      </c>
      <c r="F79" s="29">
        <f t="shared" si="15"/>
        <v>8.2847930883488304E-3</v>
      </c>
      <c r="G79" s="29">
        <f t="shared" si="16"/>
        <v>2.7298374409811567E-5</v>
      </c>
      <c r="H79" s="29">
        <f t="shared" si="11"/>
        <v>0.79700554157000525</v>
      </c>
      <c r="I79" s="23">
        <f t="shared" si="17"/>
        <v>0.98957084859612787</v>
      </c>
      <c r="J79" s="23">
        <f t="shared" si="18"/>
        <v>1.0394900231218947E-2</v>
      </c>
      <c r="K79" s="23">
        <f t="shared" si="19"/>
        <v>3.4251172653124905E-5</v>
      </c>
      <c r="L79" s="23">
        <f t="shared" si="12"/>
        <v>0.99999999999999989</v>
      </c>
    </row>
    <row r="80" spans="2:12" x14ac:dyDescent="0.2">
      <c r="B80" s="42">
        <v>36</v>
      </c>
      <c r="C80" s="36">
        <f t="shared" si="10"/>
        <v>0.99476136377499058</v>
      </c>
      <c r="D80" s="35">
        <f t="shared" si="13"/>
        <v>5.2386362250094473E-3</v>
      </c>
      <c r="E80" s="29">
        <f t="shared" si="14"/>
        <v>0.78868248259310991</v>
      </c>
      <c r="F80" s="29">
        <f t="shared" si="15"/>
        <v>8.2957029602894264E-3</v>
      </c>
      <c r="G80" s="29">
        <f t="shared" si="16"/>
        <v>2.7370698369608535E-5</v>
      </c>
      <c r="H80" s="29">
        <f t="shared" si="11"/>
        <v>0.79700555625176894</v>
      </c>
      <c r="I80" s="23">
        <f t="shared" si="17"/>
        <v>0.98955706946661504</v>
      </c>
      <c r="J80" s="23">
        <f t="shared" si="18"/>
        <v>1.0408588616750956E-2</v>
      </c>
      <c r="K80" s="23">
        <f t="shared" si="19"/>
        <v>3.4341916633969244E-5</v>
      </c>
      <c r="L80" s="23">
        <f t="shared" si="12"/>
        <v>1</v>
      </c>
    </row>
    <row r="81" spans="2:12" x14ac:dyDescent="0.2">
      <c r="B81" s="42">
        <v>37</v>
      </c>
      <c r="C81" s="36">
        <f t="shared" si="10"/>
        <v>0.99475441048930446</v>
      </c>
      <c r="D81" s="35">
        <f t="shared" si="13"/>
        <v>5.2455895106955095E-3</v>
      </c>
      <c r="E81" s="29">
        <f t="shared" si="14"/>
        <v>0.78867148617500482</v>
      </c>
      <c r="F81" s="29">
        <f t="shared" si="15"/>
        <v>8.3066415073252756E-3</v>
      </c>
      <c r="G81" s="29">
        <f t="shared" si="16"/>
        <v>2.7443309497981234E-5</v>
      </c>
      <c r="H81" s="29">
        <f t="shared" si="11"/>
        <v>0.79700557099182812</v>
      </c>
      <c r="I81" s="23">
        <f t="shared" si="17"/>
        <v>0.98954325399952725</v>
      </c>
      <c r="J81" s="23">
        <f t="shared" si="18"/>
        <v>1.0422312979554375E-2</v>
      </c>
      <c r="K81" s="23">
        <f t="shared" si="19"/>
        <v>3.4433020918322562E-5</v>
      </c>
      <c r="L81" s="23">
        <f t="shared" si="12"/>
        <v>1</v>
      </c>
    </row>
    <row r="82" spans="2:12" x14ac:dyDescent="0.2">
      <c r="B82" s="42">
        <v>38</v>
      </c>
      <c r="C82" s="36">
        <f t="shared" si="10"/>
        <v>0.99474743878192129</v>
      </c>
      <c r="D82" s="35">
        <f t="shared" si="13"/>
        <v>5.2525612180786751E-3</v>
      </c>
      <c r="E82" s="29">
        <f t="shared" si="14"/>
        <v>0.78866046073877505</v>
      </c>
      <c r="F82" s="29">
        <f t="shared" si="15"/>
        <v>8.3176088424009795E-3</v>
      </c>
      <c r="G82" s="29">
        <f t="shared" si="16"/>
        <v>2.7516209314718755E-5</v>
      </c>
      <c r="H82" s="29">
        <f t="shared" si="11"/>
        <v>0.79700558579049074</v>
      </c>
      <c r="I82" s="23">
        <f t="shared" si="17"/>
        <v>0.98952940205125561</v>
      </c>
      <c r="J82" s="23">
        <f t="shared" si="18"/>
        <v>1.043607346133134E-2</v>
      </c>
      <c r="K82" s="23">
        <f t="shared" si="19"/>
        <v>3.4524487413005353E-5</v>
      </c>
      <c r="L82" s="23">
        <f t="shared" si="12"/>
        <v>1</v>
      </c>
    </row>
    <row r="83" spans="2:12" x14ac:dyDescent="0.2">
      <c r="B83" s="42">
        <v>39</v>
      </c>
      <c r="C83" s="36">
        <f t="shared" si="10"/>
        <v>0.99474044857969868</v>
      </c>
      <c r="D83" s="35">
        <f t="shared" si="13"/>
        <v>5.2595514203013618E-3</v>
      </c>
      <c r="E83" s="29">
        <f t="shared" si="14"/>
        <v>0.78864940616966417</v>
      </c>
      <c r="F83" s="29">
        <f t="shared" si="15"/>
        <v>8.3286050790540422E-3</v>
      </c>
      <c r="G83" s="29">
        <f t="shared" si="16"/>
        <v>2.7589399349664136E-5</v>
      </c>
      <c r="H83" s="29">
        <f t="shared" si="11"/>
        <v>0.79700560064806791</v>
      </c>
      <c r="I83" s="23">
        <f t="shared" si="17"/>
        <v>0.98951551347743472</v>
      </c>
      <c r="J83" s="23">
        <f t="shared" si="18"/>
        <v>1.0449870204527818E-2</v>
      </c>
      <c r="K83" s="23">
        <f t="shared" si="19"/>
        <v>3.4616318037452197E-5</v>
      </c>
      <c r="L83" s="23">
        <f t="shared" si="12"/>
        <v>1</v>
      </c>
    </row>
    <row r="84" spans="2:12" x14ac:dyDescent="0.2">
      <c r="B84" s="44">
        <v>40</v>
      </c>
      <c r="C84" s="39">
        <f t="shared" si="10"/>
        <v>0.99473343980910689</v>
      </c>
      <c r="D84" s="40">
        <f t="shared" si="13"/>
        <v>5.2665601908930618E-3</v>
      </c>
      <c r="E84" s="31">
        <f t="shared" si="14"/>
        <v>0.78863832235231035</v>
      </c>
      <c r="F84" s="31">
        <f t="shared" si="15"/>
        <v>8.3396303314187577E-3</v>
      </c>
      <c r="G84" s="31">
        <f t="shared" si="16"/>
        <v>2.7662881142794072E-5</v>
      </c>
      <c r="H84" s="31">
        <f t="shared" si="11"/>
        <v>0.79700561556487182</v>
      </c>
      <c r="I84" s="24">
        <f t="shared" si="17"/>
        <v>0.98950158813293776</v>
      </c>
      <c r="J84" s="24">
        <f t="shared" si="18"/>
        <v>1.0463703352338498E-2</v>
      </c>
      <c r="K84" s="24">
        <f t="shared" si="19"/>
        <v>3.4708514723811839E-5</v>
      </c>
      <c r="L84" s="24">
        <f t="shared" si="12"/>
        <v>1</v>
      </c>
    </row>
    <row r="85" spans="2:12" x14ac:dyDescent="0.2">
      <c r="B85" s="42">
        <v>41</v>
      </c>
      <c r="C85" s="36">
        <f t="shared" si="10"/>
        <v>0.99472641239622706</v>
      </c>
      <c r="D85" s="35">
        <f t="shared" si="13"/>
        <v>5.2735876037728925E-3</v>
      </c>
      <c r="E85" s="29">
        <f t="shared" si="14"/>
        <v>0.78862720917074303</v>
      </c>
      <c r="F85" s="29">
        <f t="shared" si="15"/>
        <v>8.3506847142301253E-3</v>
      </c>
      <c r="G85" s="29">
        <f t="shared" si="16"/>
        <v>2.7736656244299563E-5</v>
      </c>
      <c r="H85" s="29">
        <f t="shared" si="11"/>
        <v>0.79700563054121754</v>
      </c>
      <c r="I85" s="23">
        <f t="shared" si="17"/>
        <v>0.98948762587187111</v>
      </c>
      <c r="J85" s="23">
        <f t="shared" si="18"/>
        <v>1.0477573048711688E-2</v>
      </c>
      <c r="K85" s="23">
        <f t="shared" si="19"/>
        <v>3.4801079417048297E-5</v>
      </c>
      <c r="L85" s="23">
        <f t="shared" si="12"/>
        <v>0.99999999999999978</v>
      </c>
    </row>
    <row r="86" spans="2:12" x14ac:dyDescent="0.2">
      <c r="B86" s="42">
        <v>42</v>
      </c>
      <c r="C86" s="36">
        <f t="shared" si="10"/>
        <v>0.99471936626674784</v>
      </c>
      <c r="D86" s="35">
        <f t="shared" si="13"/>
        <v>5.2806337332521915E-3</v>
      </c>
      <c r="E86" s="29">
        <f t="shared" si="14"/>
        <v>0.78861606650837901</v>
      </c>
      <c r="F86" s="29">
        <f t="shared" si="15"/>
        <v>8.3617683428278099E-3</v>
      </c>
      <c r="G86" s="29">
        <f t="shared" si="16"/>
        <v>2.781072621466712E-5</v>
      </c>
      <c r="H86" s="29">
        <f t="shared" si="11"/>
        <v>0.79700564557742148</v>
      </c>
      <c r="I86" s="23">
        <f t="shared" si="17"/>
        <v>0.98947362654757065</v>
      </c>
      <c r="J86" s="23">
        <f t="shared" si="18"/>
        <v>1.0491479438354297E-2</v>
      </c>
      <c r="K86" s="23">
        <f t="shared" si="19"/>
        <v>3.4894014075042803E-5</v>
      </c>
      <c r="L86" s="23">
        <f t="shared" si="12"/>
        <v>1</v>
      </c>
    </row>
    <row r="87" spans="2:12" x14ac:dyDescent="0.2">
      <c r="B87" s="42">
        <v>43</v>
      </c>
      <c r="C87" s="36">
        <f t="shared" si="10"/>
        <v>0.99471230134596289</v>
      </c>
      <c r="D87" s="35">
        <f t="shared" si="13"/>
        <v>5.287698654037107E-3</v>
      </c>
      <c r="E87" s="29">
        <f t="shared" si="14"/>
        <v>0.78860489424801794</v>
      </c>
      <c r="F87" s="29">
        <f t="shared" si="15"/>
        <v>8.3728813331601232E-3</v>
      </c>
      <c r="G87" s="29">
        <f t="shared" si="16"/>
        <v>2.7885092624760978E-5</v>
      </c>
      <c r="H87" s="29">
        <f t="shared" si="11"/>
        <v>0.79700566067380285</v>
      </c>
      <c r="I87" s="23">
        <f t="shared" si="17"/>
        <v>0.98945959001259443</v>
      </c>
      <c r="J87" s="23">
        <f t="shared" si="18"/>
        <v>1.0505422666736821E-2</v>
      </c>
      <c r="K87" s="23">
        <f t="shared" si="19"/>
        <v>3.4987320668696907E-5</v>
      </c>
      <c r="L87" s="23">
        <f t="shared" si="12"/>
        <v>0.99999999999999989</v>
      </c>
    </row>
    <row r="88" spans="2:12" x14ac:dyDescent="0.2">
      <c r="B88" s="42">
        <v>44</v>
      </c>
      <c r="C88" s="36">
        <f t="shared" si="10"/>
        <v>0.99470521755876873</v>
      </c>
      <c r="D88" s="35">
        <f t="shared" si="13"/>
        <v>5.2947824412312256E-3</v>
      </c>
      <c r="E88" s="29">
        <f t="shared" si="14"/>
        <v>0.7885936922718384</v>
      </c>
      <c r="F88" s="29">
        <f t="shared" si="15"/>
        <v>8.3840238017880344E-3</v>
      </c>
      <c r="G88" s="29">
        <f t="shared" si="16"/>
        <v>2.7959757055905833E-5</v>
      </c>
      <c r="H88" s="29">
        <f t="shared" si="11"/>
        <v>0.79700567583068238</v>
      </c>
      <c r="I88" s="23">
        <f t="shared" si="17"/>
        <v>0.98944551611871956</v>
      </c>
      <c r="J88" s="23">
        <f t="shared" si="18"/>
        <v>1.0519402880098378E-2</v>
      </c>
      <c r="K88" s="23">
        <f t="shared" si="19"/>
        <v>3.5081001182036333E-5</v>
      </c>
      <c r="L88" s="23">
        <f t="shared" si="12"/>
        <v>0.99999999999999989</v>
      </c>
    </row>
    <row r="89" spans="2:12" x14ac:dyDescent="0.2">
      <c r="B89" s="42">
        <v>45</v>
      </c>
      <c r="C89" s="36">
        <f t="shared" si="10"/>
        <v>0.99469811482966175</v>
      </c>
      <c r="D89" s="35">
        <f t="shared" si="13"/>
        <v>5.3018851703382098E-3</v>
      </c>
      <c r="E89" s="29">
        <f t="shared" si="14"/>
        <v>0.78858246046139402</v>
      </c>
      <c r="F89" s="29">
        <f t="shared" si="15"/>
        <v>8.3951958658892191E-3</v>
      </c>
      <c r="G89" s="29">
        <f t="shared" si="16"/>
        <v>2.8034721099970496E-5</v>
      </c>
      <c r="H89" s="29">
        <f t="shared" si="11"/>
        <v>0.79700569104838326</v>
      </c>
      <c r="I89" s="23">
        <f t="shared" si="17"/>
        <v>0.9894314047169358</v>
      </c>
      <c r="J89" s="23">
        <f t="shared" si="18"/>
        <v>1.0533420225451787E-2</v>
      </c>
      <c r="K89" s="23">
        <f t="shared" si="19"/>
        <v>3.5175057612315859E-5</v>
      </c>
      <c r="L89" s="23">
        <f t="shared" si="12"/>
        <v>0.99999999999999989</v>
      </c>
    </row>
    <row r="90" spans="2:12" x14ac:dyDescent="0.2">
      <c r="B90" s="42">
        <v>46</v>
      </c>
      <c r="C90" s="36">
        <f t="shared" si="10"/>
        <v>0.99469099308273556</v>
      </c>
      <c r="D90" s="35">
        <f t="shared" si="13"/>
        <v>5.3090069172644673E-3</v>
      </c>
      <c r="E90" s="29">
        <f t="shared" si="14"/>
        <v>0.78857119869760928</v>
      </c>
      <c r="F90" s="29">
        <f t="shared" si="15"/>
        <v>8.4063976432621375E-3</v>
      </c>
      <c r="G90" s="29">
        <f t="shared" si="16"/>
        <v>2.8109986359452226E-5</v>
      </c>
      <c r="H90" s="29">
        <f t="shared" si="11"/>
        <v>0.79700570632723089</v>
      </c>
      <c r="I90" s="23">
        <f t="shared" si="17"/>
        <v>0.98941725565744121</v>
      </c>
      <c r="J90" s="23">
        <f t="shared" si="18"/>
        <v>1.0547474850588684E-2</v>
      </c>
      <c r="K90" s="23">
        <f t="shared" si="19"/>
        <v>3.5269491970125192E-5</v>
      </c>
      <c r="L90" s="23">
        <f t="shared" si="12"/>
        <v>1</v>
      </c>
    </row>
    <row r="91" spans="2:12" x14ac:dyDescent="0.2">
      <c r="B91" s="42">
        <v>47</v>
      </c>
      <c r="C91" s="36">
        <f t="shared" si="10"/>
        <v>0.99468385224167821</v>
      </c>
      <c r="D91" s="35">
        <f t="shared" si="13"/>
        <v>5.3161477583218318E-3</v>
      </c>
      <c r="E91" s="29">
        <f t="shared" si="14"/>
        <v>0.78855990686077515</v>
      </c>
      <c r="F91" s="29">
        <f t="shared" si="15"/>
        <v>8.4176292523301475E-3</v>
      </c>
      <c r="G91" s="29">
        <f t="shared" si="16"/>
        <v>2.8185554447561961E-5</v>
      </c>
      <c r="H91" s="29">
        <f t="shared" si="11"/>
        <v>0.7970057216675529</v>
      </c>
      <c r="I91" s="23">
        <f t="shared" si="17"/>
        <v>0.9894030687896358</v>
      </c>
      <c r="J91" s="23">
        <f t="shared" si="18"/>
        <v>1.0561566904084673E-2</v>
      </c>
      <c r="K91" s="23">
        <f t="shared" si="19"/>
        <v>3.5364306279495847E-5</v>
      </c>
      <c r="L91" s="23">
        <f t="shared" si="12"/>
        <v>1</v>
      </c>
    </row>
    <row r="92" spans="2:12" x14ac:dyDescent="0.2">
      <c r="B92" s="42">
        <v>48</v>
      </c>
      <c r="C92" s="36">
        <f t="shared" si="10"/>
        <v>0.99467669222976973</v>
      </c>
      <c r="D92" s="35">
        <f t="shared" si="13"/>
        <v>5.3233077702302739E-3</v>
      </c>
      <c r="E92" s="29">
        <f t="shared" si="14"/>
        <v>0.78854858483054469</v>
      </c>
      <c r="F92" s="29">
        <f t="shared" si="15"/>
        <v>8.4288908121456334E-3</v>
      </c>
      <c r="G92" s="29">
        <f t="shared" si="16"/>
        <v>2.8261426988310238E-5</v>
      </c>
      <c r="H92" s="29">
        <f t="shared" si="11"/>
        <v>0.79700573706967859</v>
      </c>
      <c r="I92" s="23">
        <f t="shared" si="17"/>
        <v>0.98938884396211746</v>
      </c>
      <c r="J92" s="23">
        <f t="shared" si="18"/>
        <v>1.0575696535304531E-2</v>
      </c>
      <c r="K92" s="23">
        <f t="shared" si="19"/>
        <v>3.5459502578009009E-5</v>
      </c>
      <c r="L92" s="23">
        <f t="shared" si="12"/>
        <v>1</v>
      </c>
    </row>
    <row r="93" spans="2:12" x14ac:dyDescent="0.2">
      <c r="B93" s="42">
        <v>49</v>
      </c>
      <c r="C93" s="36">
        <f t="shared" si="10"/>
        <v>0.99466951296987938</v>
      </c>
      <c r="D93" s="35">
        <f t="shared" si="13"/>
        <v>5.3304870301206257E-3</v>
      </c>
      <c r="E93" s="29">
        <f t="shared" si="14"/>
        <v>0.78853723248592933</v>
      </c>
      <c r="F93" s="29">
        <f t="shared" si="15"/>
        <v>8.4401824423942055E-3</v>
      </c>
      <c r="G93" s="29">
        <f t="shared" si="16"/>
        <v>2.833760561659401E-5</v>
      </c>
      <c r="H93" s="29">
        <f t="shared" si="11"/>
        <v>0.79700575253394013</v>
      </c>
      <c r="I93" s="23">
        <f t="shared" si="17"/>
        <v>0.98937458102267561</v>
      </c>
      <c r="J93" s="23">
        <f t="shared" si="18"/>
        <v>1.0589863894407442E-2</v>
      </c>
      <c r="K93" s="23">
        <f t="shared" si="19"/>
        <v>3.5555082916904375E-5</v>
      </c>
      <c r="L93" s="23">
        <f t="shared" si="12"/>
        <v>0.99999999999999989</v>
      </c>
    </row>
    <row r="94" spans="2:12" x14ac:dyDescent="0.2">
      <c r="B94" s="44">
        <v>50</v>
      </c>
      <c r="C94" s="39">
        <f t="shared" si="10"/>
        <v>0.99466231438446262</v>
      </c>
      <c r="D94" s="40">
        <f t="shared" si="13"/>
        <v>5.337685615537332E-3</v>
      </c>
      <c r="E94" s="31">
        <f t="shared" si="14"/>
        <v>0.78852584970529438</v>
      </c>
      <c r="F94" s="31">
        <f t="shared" si="15"/>
        <v>8.4515042633988915E-3</v>
      </c>
      <c r="G94" s="31">
        <f t="shared" si="16"/>
        <v>2.8414091978284207E-5</v>
      </c>
      <c r="H94" s="31">
        <f t="shared" si="11"/>
        <v>0.79700576806067158</v>
      </c>
      <c r="I94" s="24">
        <f t="shared" si="17"/>
        <v>0.98936027981828645</v>
      </c>
      <c r="J94" s="24">
        <f t="shared" si="18"/>
        <v>1.0604069132352284E-2</v>
      </c>
      <c r="K94" s="24">
        <f t="shared" si="19"/>
        <v>3.565104936119007E-5</v>
      </c>
      <c r="L94" s="24">
        <f t="shared" si="12"/>
        <v>0.99999999999999989</v>
      </c>
    </row>
    <row r="95" spans="2:12" x14ac:dyDescent="0.2">
      <c r="B95" s="43">
        <v>51</v>
      </c>
      <c r="C95" s="37">
        <f t="shared" si="10"/>
        <v>0.99465509639555882</v>
      </c>
      <c r="D95" s="38">
        <f t="shared" si="13"/>
        <v>5.3449036044412269E-3</v>
      </c>
      <c r="E95" s="30">
        <f t="shared" si="14"/>
        <v>0.78851443636635432</v>
      </c>
      <c r="F95" s="30">
        <f t="shared" si="15"/>
        <v>8.4628563961243845E-3</v>
      </c>
      <c r="G95" s="30">
        <f t="shared" si="16"/>
        <v>2.8490887730314148E-5</v>
      </c>
      <c r="H95" s="30">
        <f t="shared" si="11"/>
        <v>0.79700578365020902</v>
      </c>
      <c r="I95" s="22">
        <f t="shared" si="17"/>
        <v>0.98934594019510735</v>
      </c>
      <c r="J95" s="22">
        <f t="shared" si="18"/>
        <v>1.0618312400902946E-2</v>
      </c>
      <c r="K95" s="22">
        <f t="shared" si="19"/>
        <v>3.5747403989753565E-5</v>
      </c>
      <c r="L95" s="22">
        <f t="shared" si="12"/>
        <v>1</v>
      </c>
    </row>
    <row r="96" spans="2:12" x14ac:dyDescent="0.2">
      <c r="B96" s="42">
        <v>52</v>
      </c>
      <c r="C96" s="36">
        <f t="shared" si="10"/>
        <v>0.99464785892478769</v>
      </c>
      <c r="D96" s="35">
        <f t="shared" si="13"/>
        <v>5.3521410752123194E-3</v>
      </c>
      <c r="E96" s="29">
        <f t="shared" si="14"/>
        <v>0.78850299234616972</v>
      </c>
      <c r="F96" s="29">
        <f t="shared" si="15"/>
        <v>8.4742389621813297E-3</v>
      </c>
      <c r="G96" s="29">
        <f t="shared" si="16"/>
        <v>2.856799454076882E-5</v>
      </c>
      <c r="H96" s="29">
        <f t="shared" si="11"/>
        <v>0.79700579930289184</v>
      </c>
      <c r="I96" s="23">
        <f t="shared" si="17"/>
        <v>0.98933156199847083</v>
      </c>
      <c r="J96" s="23">
        <f t="shared" si="18"/>
        <v>1.0632593852633692E-2</v>
      </c>
      <c r="K96" s="23">
        <f t="shared" si="19"/>
        <v>3.5844148895473619E-5</v>
      </c>
      <c r="L96" s="23">
        <f t="shared" si="12"/>
        <v>1</v>
      </c>
    </row>
    <row r="97" spans="2:12" x14ac:dyDescent="0.2">
      <c r="B97" s="42">
        <v>53</v>
      </c>
      <c r="C97" s="36">
        <f t="shared" si="10"/>
        <v>0.99464060189334735</v>
      </c>
      <c r="D97" s="35">
        <f t="shared" si="13"/>
        <v>5.3593981066526221E-3</v>
      </c>
      <c r="E97" s="29">
        <f t="shared" si="14"/>
        <v>0.78849151752114044</v>
      </c>
      <c r="F97" s="29">
        <f t="shared" si="15"/>
        <v>8.4856520838306106E-3</v>
      </c>
      <c r="G97" s="29">
        <f t="shared" si="16"/>
        <v>2.8645414088974882E-5</v>
      </c>
      <c r="H97" s="29">
        <f t="shared" si="11"/>
        <v>0.79700581501905998</v>
      </c>
      <c r="I97" s="23">
        <f t="shared" si="17"/>
        <v>0.98931714507288016</v>
      </c>
      <c r="J97" s="23">
        <f t="shared" si="18"/>
        <v>1.0646913640934577E-2</v>
      </c>
      <c r="K97" s="23">
        <f t="shared" si="19"/>
        <v>3.5941286185333346E-5</v>
      </c>
      <c r="L97" s="23">
        <f t="shared" si="12"/>
        <v>1</v>
      </c>
    </row>
    <row r="98" spans="2:12" x14ac:dyDescent="0.2">
      <c r="B98" s="42">
        <v>54</v>
      </c>
      <c r="C98" s="36">
        <f t="shared" si="10"/>
        <v>0.99463332522201098</v>
      </c>
      <c r="D98" s="35">
        <f t="shared" si="13"/>
        <v>5.3666747779889824E-3</v>
      </c>
      <c r="E98" s="29">
        <f t="shared" si="14"/>
        <v>0.78848001176700389</v>
      </c>
      <c r="F98" s="29">
        <f t="shared" si="15"/>
        <v>8.4970958839877264E-3</v>
      </c>
      <c r="G98" s="29">
        <f t="shared" si="16"/>
        <v>2.8723148065591711E-5</v>
      </c>
      <c r="H98" s="29">
        <f t="shared" si="11"/>
        <v>0.79700583079905718</v>
      </c>
      <c r="I98" s="23">
        <f t="shared" si="17"/>
        <v>0.9893026892620026</v>
      </c>
      <c r="J98" s="23">
        <f t="shared" si="18"/>
        <v>1.0661271920016898E-2</v>
      </c>
      <c r="K98" s="23">
        <f t="shared" si="19"/>
        <v>3.6038817980534262E-5</v>
      </c>
      <c r="L98" s="23">
        <f t="shared" si="12"/>
        <v>1</v>
      </c>
    </row>
    <row r="99" spans="2:12" x14ac:dyDescent="0.2">
      <c r="B99" s="42">
        <v>55</v>
      </c>
      <c r="C99" s="36">
        <f t="shared" si="10"/>
        <v>0.99462602883112405</v>
      </c>
      <c r="D99" s="35">
        <f t="shared" si="13"/>
        <v>5.3739711688759479E-3</v>
      </c>
      <c r="E99" s="29">
        <f t="shared" si="14"/>
        <v>0.7884684749588291</v>
      </c>
      <c r="F99" s="29">
        <f t="shared" si="15"/>
        <v>8.5085704862271488E-3</v>
      </c>
      <c r="G99" s="29">
        <f t="shared" si="16"/>
        <v>2.8801198172703092E-5</v>
      </c>
      <c r="H99" s="29">
        <f t="shared" si="11"/>
        <v>0.79700584664322893</v>
      </c>
      <c r="I99" s="23">
        <f t="shared" si="17"/>
        <v>0.98928819440866478</v>
      </c>
      <c r="J99" s="23">
        <f t="shared" si="18"/>
        <v>1.0675668844918672E-2</v>
      </c>
      <c r="K99" s="23">
        <f t="shared" si="19"/>
        <v>3.6136746416611469E-5</v>
      </c>
      <c r="L99" s="23">
        <f t="shared" si="12"/>
        <v>1</v>
      </c>
    </row>
    <row r="100" spans="2:12" x14ac:dyDescent="0.2">
      <c r="B100" s="42">
        <v>56</v>
      </c>
      <c r="C100" s="36">
        <f t="shared" si="10"/>
        <v>0.99461871264060131</v>
      </c>
      <c r="D100" s="35">
        <f t="shared" si="13"/>
        <v>5.3812873593986517E-3</v>
      </c>
      <c r="E100" s="29">
        <f t="shared" si="14"/>
        <v>0.78845690697101245</v>
      </c>
      <c r="F100" s="29">
        <f t="shared" si="15"/>
        <v>8.5200760147867479E-3</v>
      </c>
      <c r="G100" s="29">
        <f t="shared" si="16"/>
        <v>2.8879566123909923E-5</v>
      </c>
      <c r="H100" s="29">
        <f t="shared" si="11"/>
        <v>0.79700586255192318</v>
      </c>
      <c r="I100" s="23">
        <f t="shared" si="17"/>
        <v>0.9892736603548461</v>
      </c>
      <c r="J100" s="23">
        <f t="shared" si="18"/>
        <v>1.0690104571510204E-2</v>
      </c>
      <c r="K100" s="23">
        <f t="shared" si="19"/>
        <v>3.6235073643549871E-5</v>
      </c>
      <c r="L100" s="23">
        <f t="shared" si="12"/>
        <v>0.99999999999999989</v>
      </c>
    </row>
    <row r="101" spans="2:12" x14ac:dyDescent="0.2">
      <c r="B101" s="42">
        <v>57</v>
      </c>
      <c r="C101" s="36">
        <f t="shared" si="10"/>
        <v>0.99461137656992427</v>
      </c>
      <c r="D101" s="35">
        <f t="shared" si="13"/>
        <v>5.3886234300757271E-3</v>
      </c>
      <c r="E101" s="29">
        <f t="shared" si="14"/>
        <v>0.78844530767727306</v>
      </c>
      <c r="F101" s="29">
        <f t="shared" si="15"/>
        <v>8.5316125945722378E-3</v>
      </c>
      <c r="G101" s="29">
        <f t="shared" si="16"/>
        <v>2.8958253644423715E-5</v>
      </c>
      <c r="H101" s="29">
        <f t="shared" si="11"/>
        <v>0.79700587852548976</v>
      </c>
      <c r="I101" s="23">
        <f t="shared" si="17"/>
        <v>0.98925908694167441</v>
      </c>
      <c r="J101" s="23">
        <f t="shared" si="18"/>
        <v>1.070457925649965E-2</v>
      </c>
      <c r="K101" s="23">
        <f t="shared" si="19"/>
        <v>3.6333801825901559E-5</v>
      </c>
      <c r="L101" s="23">
        <f t="shared" si="12"/>
        <v>1</v>
      </c>
    </row>
    <row r="102" spans="2:12" x14ac:dyDescent="0.2">
      <c r="B102" s="42">
        <v>58</v>
      </c>
      <c r="C102" s="36">
        <f t="shared" si="10"/>
        <v>0.99460402053813779</v>
      </c>
      <c r="D102" s="35">
        <f t="shared" si="13"/>
        <v>5.3959794618622338E-3</v>
      </c>
      <c r="E102" s="29">
        <f t="shared" si="14"/>
        <v>0.7884336769506487</v>
      </c>
      <c r="F102" s="29">
        <f t="shared" si="15"/>
        <v>8.543180351161677E-3</v>
      </c>
      <c r="G102" s="29">
        <f t="shared" si="16"/>
        <v>2.9037262471161094E-5</v>
      </c>
      <c r="H102" s="29">
        <f t="shared" si="11"/>
        <v>0.7970058945642815</v>
      </c>
      <c r="I102" s="23">
        <f t="shared" si="17"/>
        <v>0.98924447400941851</v>
      </c>
      <c r="J102" s="23">
        <f t="shared" si="18"/>
        <v>1.0719093057438659E-2</v>
      </c>
      <c r="K102" s="23">
        <f t="shared" si="19"/>
        <v>3.6432933142904289E-5</v>
      </c>
      <c r="L102" s="23">
        <f t="shared" si="12"/>
        <v>1</v>
      </c>
    </row>
    <row r="103" spans="2:12" x14ac:dyDescent="0.2">
      <c r="B103" s="42">
        <v>59</v>
      </c>
      <c r="C103" s="36">
        <f t="shared" si="10"/>
        <v>0.99459664446384743</v>
      </c>
      <c r="D103" s="35">
        <f t="shared" si="13"/>
        <v>5.4033555361526165E-3</v>
      </c>
      <c r="E103" s="29">
        <f t="shared" si="14"/>
        <v>0.78842201466349071</v>
      </c>
      <c r="F103" s="29">
        <f t="shared" si="15"/>
        <v>8.5547794108099748E-3</v>
      </c>
      <c r="G103" s="29">
        <f t="shared" si="16"/>
        <v>2.911659435283904E-5</v>
      </c>
      <c r="H103" s="29">
        <f t="shared" si="11"/>
        <v>0.79700591066865345</v>
      </c>
      <c r="I103" s="23">
        <f t="shared" si="17"/>
        <v>0.9892298213974835</v>
      </c>
      <c r="J103" s="23">
        <f t="shared" si="18"/>
        <v>1.0733646132728031E-2</v>
      </c>
      <c r="K103" s="23">
        <f t="shared" si="19"/>
        <v>3.6532469788601042E-5</v>
      </c>
      <c r="L103" s="23">
        <f t="shared" si="12"/>
        <v>1</v>
      </c>
    </row>
    <row r="104" spans="2:12" x14ac:dyDescent="0.2">
      <c r="B104" s="44">
        <v>60</v>
      </c>
      <c r="C104" s="39">
        <f t="shared" si="10"/>
        <v>0.99458924826521633</v>
      </c>
      <c r="D104" s="40">
        <f t="shared" si="13"/>
        <v>5.4107517347836863E-3</v>
      </c>
      <c r="E104" s="31">
        <f t="shared" si="14"/>
        <v>0.78841032068745964</v>
      </c>
      <c r="F104" s="31">
        <f t="shared" si="15"/>
        <v>8.5664099004534571E-3</v>
      </c>
      <c r="G104" s="31">
        <f t="shared" si="16"/>
        <v>2.9196251050071129E-5</v>
      </c>
      <c r="H104" s="31">
        <f t="shared" si="11"/>
        <v>0.7970059268389631</v>
      </c>
      <c r="I104" s="24">
        <f t="shared" si="17"/>
        <v>0.98921512894440466</v>
      </c>
      <c r="J104" s="24">
        <f t="shared" si="18"/>
        <v>1.0748238641623453E-2</v>
      </c>
      <c r="K104" s="24">
        <f t="shared" si="19"/>
        <v>3.6632413971960712E-5</v>
      </c>
      <c r="L104" s="24">
        <f t="shared" si="12"/>
        <v>1</v>
      </c>
    </row>
    <row r="105" spans="2:12" x14ac:dyDescent="0.2">
      <c r="B105" s="42">
        <v>61</v>
      </c>
      <c r="C105" s="36">
        <f t="shared" si="10"/>
        <v>0.99458183185996241</v>
      </c>
      <c r="D105" s="35">
        <f t="shared" si="13"/>
        <v>5.4181681400376292E-3</v>
      </c>
      <c r="E105" s="29">
        <f t="shared" si="14"/>
        <v>0.78839859489352015</v>
      </c>
      <c r="F105" s="29">
        <f t="shared" si="15"/>
        <v>8.5780719477144655E-3</v>
      </c>
      <c r="G105" s="29">
        <f t="shared" si="16"/>
        <v>2.927623433546467E-5</v>
      </c>
      <c r="H105" s="29">
        <f t="shared" si="11"/>
        <v>0.79700594307557004</v>
      </c>
      <c r="I105" s="23">
        <f t="shared" si="17"/>
        <v>0.98920039648784175</v>
      </c>
      <c r="J105" s="23">
        <f t="shared" si="18"/>
        <v>1.0762870744241258E-2</v>
      </c>
      <c r="K105" s="23">
        <f t="shared" si="19"/>
        <v>3.6732767917000056E-5</v>
      </c>
      <c r="L105" s="23">
        <f t="shared" si="12"/>
        <v>1</v>
      </c>
    </row>
    <row r="106" spans="2:12" x14ac:dyDescent="0.2">
      <c r="B106" s="42">
        <v>62</v>
      </c>
      <c r="C106" s="36">
        <f t="shared" si="10"/>
        <v>0.99457439516535495</v>
      </c>
      <c r="D106" s="35">
        <f t="shared" si="13"/>
        <v>5.4256048346450281E-3</v>
      </c>
      <c r="E106" s="29">
        <f t="shared" si="14"/>
        <v>0.78838683715193691</v>
      </c>
      <c r="F106" s="29">
        <f t="shared" si="15"/>
        <v>8.5897656809059923E-3</v>
      </c>
      <c r="G106" s="29">
        <f t="shared" si="16"/>
        <v>2.9356545993718822E-5</v>
      </c>
      <c r="H106" s="29">
        <f t="shared" si="11"/>
        <v>0.79700595937883656</v>
      </c>
      <c r="I106" s="23">
        <f t="shared" si="17"/>
        <v>0.98918562386457298</v>
      </c>
      <c r="J106" s="23">
        <f t="shared" si="18"/>
        <v>1.0777542601564244E-2</v>
      </c>
      <c r="K106" s="23">
        <f t="shared" si="19"/>
        <v>3.6833533862906706E-5</v>
      </c>
      <c r="L106" s="23">
        <f t="shared" si="12"/>
        <v>1.0000000000000002</v>
      </c>
    </row>
    <row r="107" spans="2:12" x14ac:dyDescent="0.2">
      <c r="B107" s="42">
        <v>63</v>
      </c>
      <c r="C107" s="36">
        <f t="shared" si="10"/>
        <v>0.99456693809821206</v>
      </c>
      <c r="D107" s="35">
        <f t="shared" si="13"/>
        <v>5.4330619017879259E-3</v>
      </c>
      <c r="E107" s="29">
        <f t="shared" si="14"/>
        <v>0.78837504733226971</v>
      </c>
      <c r="F107" s="29">
        <f t="shared" si="15"/>
        <v>8.6014912290363465E-3</v>
      </c>
      <c r="G107" s="29">
        <f t="shared" si="16"/>
        <v>2.9437187821723502E-5</v>
      </c>
      <c r="H107" s="29">
        <f t="shared" si="11"/>
        <v>0.79700597574912768</v>
      </c>
      <c r="I107" s="23">
        <f t="shared" si="17"/>
        <v>0.98917081091048842</v>
      </c>
      <c r="J107" s="23">
        <f t="shared" si="18"/>
        <v>1.0792254375447525E-2</v>
      </c>
      <c r="K107" s="23">
        <f t="shared" si="19"/>
        <v>3.6934714064163304E-5</v>
      </c>
      <c r="L107" s="23">
        <f t="shared" si="12"/>
        <v>1</v>
      </c>
    </row>
    <row r="108" spans="2:12" x14ac:dyDescent="0.2">
      <c r="B108" s="42">
        <v>64</v>
      </c>
      <c r="C108" s="36">
        <f t="shared" ref="C108:C139" si="20">1-D108</f>
        <v>0.99455946057489708</v>
      </c>
      <c r="D108" s="35">
        <f t="shared" si="13"/>
        <v>5.4405394251028968E-3</v>
      </c>
      <c r="E108" s="29">
        <f t="shared" si="14"/>
        <v>0.788363225303368</v>
      </c>
      <c r="F108" s="29">
        <f t="shared" si="15"/>
        <v>8.6132487218138695E-3</v>
      </c>
      <c r="G108" s="29">
        <f t="shared" si="16"/>
        <v>2.9518161628659435E-5</v>
      </c>
      <c r="H108" s="29">
        <f t="shared" ref="H108:H139" si="21">E108+F108+G108</f>
        <v>0.79700599218681056</v>
      </c>
      <c r="I108" s="23">
        <f t="shared" si="17"/>
        <v>0.98915595746058482</v>
      </c>
      <c r="J108" s="23">
        <f t="shared" si="18"/>
        <v>1.0807006228624447E-2</v>
      </c>
      <c r="K108" s="23">
        <f t="shared" si="19"/>
        <v>3.7036310790673025E-5</v>
      </c>
      <c r="L108" s="23">
        <f t="shared" ref="L108:L139" si="22">I108+J108+K108</f>
        <v>0.99999999999999989</v>
      </c>
    </row>
    <row r="109" spans="2:12" x14ac:dyDescent="0.2">
      <c r="B109" s="42">
        <v>65</v>
      </c>
      <c r="C109" s="36">
        <f t="shared" si="20"/>
        <v>0.99455196251131583</v>
      </c>
      <c r="D109" s="35">
        <f t="shared" ref="D109:D158" si="23">(F109/2+G109)/H109</f>
        <v>5.4480374886841584E-3</v>
      </c>
      <c r="E109" s="29">
        <f t="shared" ref="E109:E158" si="24">C108*C108*(1-$C$7)</f>
        <v>0.78835137093336705</v>
      </c>
      <c r="F109" s="29">
        <f t="shared" ref="F109:F158" si="25">2*C108*D108*(1-$C$8)</f>
        <v>8.6250382896516757E-3</v>
      </c>
      <c r="G109" s="29">
        <f t="shared" ref="G109:G158" si="26">D108*D108*(1-$C$9)</f>
        <v>2.9599469236098957E-5</v>
      </c>
      <c r="H109" s="29">
        <f t="shared" si="21"/>
        <v>0.7970060086922548</v>
      </c>
      <c r="I109" s="23">
        <f t="shared" ref="I109:I140" si="27">E109/H109</f>
        <v>0.98914106334895957</v>
      </c>
      <c r="J109" s="23">
        <f t="shared" ref="J109:J158" si="28">F109/H109</f>
        <v>1.0821798324712546E-2</v>
      </c>
      <c r="K109" s="23">
        <f t="shared" ref="K109:K158" si="29">G109/H109</f>
        <v>3.7138326327886069E-5</v>
      </c>
      <c r="L109" s="23">
        <f t="shared" si="22"/>
        <v>1</v>
      </c>
    </row>
    <row r="110" spans="2:12" x14ac:dyDescent="0.2">
      <c r="B110" s="42">
        <v>66</v>
      </c>
      <c r="C110" s="36">
        <f t="shared" si="20"/>
        <v>0.99454444382291329</v>
      </c>
      <c r="D110" s="35">
        <f t="shared" si="23"/>
        <v>5.4555561770866946E-3</v>
      </c>
      <c r="E110" s="29">
        <f t="shared" si="24"/>
        <v>0.78833948408968246</v>
      </c>
      <c r="F110" s="29">
        <f t="shared" si="25"/>
        <v>8.6368600636724437E-3</v>
      </c>
      <c r="G110" s="29">
        <f t="shared" si="26"/>
        <v>2.9681112478107993E-5</v>
      </c>
      <c r="H110" s="29">
        <f t="shared" si="21"/>
        <v>0.79700602526583308</v>
      </c>
      <c r="I110" s="23">
        <f t="shared" si="27"/>
        <v>0.98912612840880343</v>
      </c>
      <c r="J110" s="23">
        <f t="shared" si="28"/>
        <v>1.0836630828219534E-2</v>
      </c>
      <c r="K110" s="23">
        <f t="shared" si="29"/>
        <v>3.7240762976927517E-5</v>
      </c>
      <c r="L110" s="23">
        <f t="shared" si="22"/>
        <v>0.99999999999999989</v>
      </c>
    </row>
    <row r="111" spans="2:12" x14ac:dyDescent="0.2">
      <c r="B111" s="42">
        <v>67</v>
      </c>
      <c r="C111" s="36">
        <f t="shared" si="20"/>
        <v>0.99453690442467058</v>
      </c>
      <c r="D111" s="35">
        <f t="shared" si="23"/>
        <v>5.4630955753294181E-3</v>
      </c>
      <c r="E111" s="29">
        <f t="shared" si="24"/>
        <v>0.78832756463900522</v>
      </c>
      <c r="F111" s="29">
        <f t="shared" si="25"/>
        <v>8.6487141757132409E-3</v>
      </c>
      <c r="G111" s="29">
        <f t="shared" si="26"/>
        <v>2.9763093201348789E-5</v>
      </c>
      <c r="H111" s="29">
        <f t="shared" si="21"/>
        <v>0.79700604190791979</v>
      </c>
      <c r="I111" s="23">
        <f t="shared" si="27"/>
        <v>0.98911115247239589</v>
      </c>
      <c r="J111" s="23">
        <f t="shared" si="28"/>
        <v>1.0851503904549384E-2</v>
      </c>
      <c r="K111" s="23">
        <f t="shared" si="29"/>
        <v>3.7343623054726347E-5</v>
      </c>
      <c r="L111" s="23">
        <f t="shared" si="22"/>
        <v>1</v>
      </c>
    </row>
    <row r="112" spans="2:12" x14ac:dyDescent="0.2">
      <c r="B112" s="42">
        <v>68</v>
      </c>
      <c r="C112" s="36">
        <f t="shared" si="20"/>
        <v>0.99452934423110162</v>
      </c>
      <c r="D112" s="35">
        <f t="shared" si="23"/>
        <v>5.4706557688983448E-3</v>
      </c>
      <c r="E112" s="29">
        <f t="shared" si="24"/>
        <v>0.7883156124472972</v>
      </c>
      <c r="F112" s="29">
        <f t="shared" si="25"/>
        <v>8.660600758330389E-3</v>
      </c>
      <c r="G112" s="29">
        <f t="shared" si="26"/>
        <v>2.9845413265183867E-5</v>
      </c>
      <c r="H112" s="29">
        <f t="shared" si="21"/>
        <v>0.79700605861889284</v>
      </c>
      <c r="I112" s="23">
        <f t="shared" si="27"/>
        <v>0.98909613537109742</v>
      </c>
      <c r="J112" s="23">
        <f t="shared" si="28"/>
        <v>1.0866417720008398E-2</v>
      </c>
      <c r="K112" s="23">
        <f t="shared" si="29"/>
        <v>3.7446908894145751E-5</v>
      </c>
      <c r="L112" s="23">
        <f t="shared" si="22"/>
        <v>1</v>
      </c>
    </row>
    <row r="113" spans="2:12" x14ac:dyDescent="0.2">
      <c r="B113" s="42">
        <v>69</v>
      </c>
      <c r="C113" s="36">
        <f t="shared" si="20"/>
        <v>0.99452176315625018</v>
      </c>
      <c r="D113" s="35">
        <f t="shared" si="23"/>
        <v>5.4782368437498079E-3</v>
      </c>
      <c r="E113" s="29">
        <f t="shared" si="24"/>
        <v>0.78830362737978577</v>
      </c>
      <c r="F113" s="29">
        <f t="shared" si="25"/>
        <v>8.6725199448043615E-3</v>
      </c>
      <c r="G113" s="29">
        <f t="shared" si="26"/>
        <v>2.992807454178074E-5</v>
      </c>
      <c r="H113" s="29">
        <f t="shared" si="21"/>
        <v>0.79700607539913193</v>
      </c>
      <c r="I113" s="23">
        <f t="shared" si="27"/>
        <v>0.98908107693534442</v>
      </c>
      <c r="J113" s="23">
        <f t="shared" si="28"/>
        <v>1.0881372441811386E-2</v>
      </c>
      <c r="K113" s="23">
        <f t="shared" si="29"/>
        <v>3.7550622844114566E-5</v>
      </c>
      <c r="L113" s="23">
        <f t="shared" si="22"/>
        <v>1</v>
      </c>
    </row>
    <row r="114" spans="2:12" x14ac:dyDescent="0.2">
      <c r="B114" s="42">
        <v>70</v>
      </c>
      <c r="C114" s="39">
        <f t="shared" si="20"/>
        <v>0.99451416111368629</v>
      </c>
      <c r="D114" s="40">
        <f t="shared" si="23"/>
        <v>5.4858388863136889E-3</v>
      </c>
      <c r="E114" s="31">
        <f t="shared" si="24"/>
        <v>0.78829160930095898</v>
      </c>
      <c r="F114" s="31">
        <f t="shared" si="25"/>
        <v>8.6844718691447415E-3</v>
      </c>
      <c r="G114" s="31">
        <f t="shared" si="26"/>
        <v>3.0011078916217858E-5</v>
      </c>
      <c r="H114" s="31">
        <f t="shared" si="21"/>
        <v>0.79700609224901997</v>
      </c>
      <c r="I114" s="24">
        <f t="shared" si="27"/>
        <v>0.98906597699464238</v>
      </c>
      <c r="J114" s="24">
        <f t="shared" si="28"/>
        <v>1.0896368238087857E-2</v>
      </c>
      <c r="K114" s="24">
        <f t="shared" si="29"/>
        <v>3.765476726976018E-5</v>
      </c>
      <c r="L114" s="24">
        <f t="shared" si="22"/>
        <v>1</v>
      </c>
    </row>
    <row r="115" spans="2:12" x14ac:dyDescent="0.2">
      <c r="B115" s="43">
        <v>71</v>
      </c>
      <c r="C115" s="37">
        <f t="shared" si="20"/>
        <v>0.99450653801650335</v>
      </c>
      <c r="D115" s="38">
        <f t="shared" si="23"/>
        <v>5.4934619834966798E-3</v>
      </c>
      <c r="E115" s="30">
        <f t="shared" si="24"/>
        <v>0.78827955807456029</v>
      </c>
      <c r="F115" s="30">
        <f t="shared" si="25"/>
        <v>8.6964566660951929E-3</v>
      </c>
      <c r="G115" s="30">
        <f t="shared" si="26"/>
        <v>3.0094428286591413E-5</v>
      </c>
      <c r="H115" s="30">
        <f t="shared" si="21"/>
        <v>0.7970061091689421</v>
      </c>
      <c r="I115" s="22">
        <f t="shared" si="27"/>
        <v>0.98905083537755911</v>
      </c>
      <c r="J115" s="22">
        <f t="shared" si="28"/>
        <v>1.0911405277888274E-2</v>
      </c>
      <c r="K115" s="22">
        <f t="shared" si="29"/>
        <v>3.7759344552542532E-5</v>
      </c>
      <c r="L115" s="22">
        <f t="shared" si="22"/>
        <v>0.99999999999999989</v>
      </c>
    </row>
    <row r="116" spans="2:12" x14ac:dyDescent="0.2">
      <c r="B116" s="42">
        <v>72</v>
      </c>
      <c r="C116" s="36">
        <f t="shared" si="20"/>
        <v>0.99449889377731449</v>
      </c>
      <c r="D116" s="35">
        <f t="shared" si="23"/>
        <v>5.5011062226855692E-3</v>
      </c>
      <c r="E116" s="29">
        <f t="shared" si="24"/>
        <v>0.78826747356358384</v>
      </c>
      <c r="F116" s="29">
        <f t="shared" si="25"/>
        <v>8.7084744711384936E-3</v>
      </c>
      <c r="G116" s="29">
        <f t="shared" si="26"/>
        <v>3.0178124564123276E-5</v>
      </c>
      <c r="H116" s="29">
        <f t="shared" si="21"/>
        <v>0.79700612615928645</v>
      </c>
      <c r="I116" s="23">
        <f t="shared" si="27"/>
        <v>0.98903565191171927</v>
      </c>
      <c r="J116" s="23">
        <f t="shared" si="28"/>
        <v>1.0926483731190359E-2</v>
      </c>
      <c r="K116" s="23">
        <f t="shared" si="29"/>
        <v>3.7864357090389534E-5</v>
      </c>
      <c r="L116" s="23">
        <f t="shared" si="22"/>
        <v>1</v>
      </c>
    </row>
    <row r="117" spans="2:12" x14ac:dyDescent="0.2">
      <c r="B117" s="42">
        <v>73</v>
      </c>
      <c r="C117" s="36">
        <f t="shared" si="20"/>
        <v>0.99449122830824943</v>
      </c>
      <c r="D117" s="35">
        <f t="shared" si="23"/>
        <v>5.5087716917505587E-3</v>
      </c>
      <c r="E117" s="29">
        <f t="shared" si="24"/>
        <v>0.78825535563026883</v>
      </c>
      <c r="F117" s="29">
        <f t="shared" si="25"/>
        <v>8.7205254205016038E-3</v>
      </c>
      <c r="G117" s="29">
        <f t="shared" si="26"/>
        <v>3.0262169673269889E-5</v>
      </c>
      <c r="H117" s="29">
        <f t="shared" si="21"/>
        <v>0.79700614322044372</v>
      </c>
      <c r="I117" s="23">
        <f t="shared" si="27"/>
        <v>0.98902042642379673</v>
      </c>
      <c r="J117" s="23">
        <f t="shared" si="28"/>
        <v>1.0941603768905449E-2</v>
      </c>
      <c r="K117" s="23">
        <f t="shared" si="29"/>
        <v>3.7969807297833694E-5</v>
      </c>
      <c r="L117" s="23">
        <f t="shared" si="22"/>
        <v>1</v>
      </c>
    </row>
    <row r="118" spans="2:12" x14ac:dyDescent="0.2">
      <c r="B118" s="42">
        <v>74</v>
      </c>
      <c r="C118" s="36">
        <f t="shared" si="20"/>
        <v>0.99448354152095142</v>
      </c>
      <c r="D118" s="35">
        <f t="shared" si="23"/>
        <v>5.5164584790486091E-3</v>
      </c>
      <c r="E118" s="29">
        <f t="shared" si="24"/>
        <v>0.78824320413609428</v>
      </c>
      <c r="F118" s="29">
        <f t="shared" si="25"/>
        <v>8.7326096511607682E-3</v>
      </c>
      <c r="G118" s="29">
        <f t="shared" si="26"/>
        <v>3.0346565551832312E-5</v>
      </c>
      <c r="H118" s="29">
        <f t="shared" si="21"/>
        <v>0.7970061603528068</v>
      </c>
      <c r="I118" s="23">
        <f t="shared" si="27"/>
        <v>0.989005158739509</v>
      </c>
      <c r="J118" s="23">
        <f t="shared" si="28"/>
        <v>1.0956765562884918E-2</v>
      </c>
      <c r="K118" s="23">
        <f t="shared" si="29"/>
        <v>3.8075697606150178E-5</v>
      </c>
      <c r="L118" s="23">
        <f t="shared" si="22"/>
        <v>1</v>
      </c>
    </row>
    <row r="119" spans="2:12" x14ac:dyDescent="0.2">
      <c r="B119" s="42">
        <v>75</v>
      </c>
      <c r="C119" s="36">
        <f t="shared" si="20"/>
        <v>0.99447583332657319</v>
      </c>
      <c r="D119" s="35">
        <f t="shared" si="23"/>
        <v>5.5241666734268035E-3</v>
      </c>
      <c r="E119" s="29">
        <f t="shared" si="24"/>
        <v>0.78823101894177483</v>
      </c>
      <c r="F119" s="29">
        <f t="shared" si="25"/>
        <v>8.7447273008466817E-3</v>
      </c>
      <c r="G119" s="29">
        <f t="shared" si="26"/>
        <v>3.0431314151067292E-5</v>
      </c>
      <c r="H119" s="29">
        <f t="shared" si="21"/>
        <v>0.7970061775567725</v>
      </c>
      <c r="I119" s="23">
        <f t="shared" si="27"/>
        <v>0.98898984868360995</v>
      </c>
      <c r="J119" s="23">
        <f t="shared" si="28"/>
        <v>1.0971969285926614E-2</v>
      </c>
      <c r="K119" s="23">
        <f t="shared" si="29"/>
        <v>3.8182030463496127E-5</v>
      </c>
      <c r="L119" s="23">
        <f t="shared" si="22"/>
        <v>1</v>
      </c>
    </row>
    <row r="120" spans="2:12" x14ac:dyDescent="0.2">
      <c r="B120" s="42">
        <v>76</v>
      </c>
      <c r="C120" s="36">
        <f t="shared" si="20"/>
        <v>0.9944681036357742</v>
      </c>
      <c r="D120" s="35">
        <f t="shared" si="23"/>
        <v>5.5318963642257482E-3</v>
      </c>
      <c r="E120" s="29">
        <f t="shared" si="24"/>
        <v>0.78821879990725396</v>
      </c>
      <c r="F120" s="29">
        <f t="shared" si="25"/>
        <v>8.7568785080496606E-3</v>
      </c>
      <c r="G120" s="29">
        <f t="shared" si="26"/>
        <v>3.0516417435799357E-5</v>
      </c>
      <c r="H120" s="29">
        <f t="shared" si="21"/>
        <v>0.79700619483273938</v>
      </c>
      <c r="I120" s="23">
        <f t="shared" si="27"/>
        <v>0.98897449607988364</v>
      </c>
      <c r="J120" s="23">
        <f t="shared" si="28"/>
        <v>1.0987215111781395E-2</v>
      </c>
      <c r="K120" s="23">
        <f t="shared" si="29"/>
        <v>3.8288808335051357E-5</v>
      </c>
      <c r="L120" s="23">
        <f t="shared" si="22"/>
        <v>1</v>
      </c>
    </row>
    <row r="121" spans="2:12" x14ac:dyDescent="0.2">
      <c r="B121" s="42">
        <v>77</v>
      </c>
      <c r="C121" s="36">
        <f t="shared" si="20"/>
        <v>0.99446035235871699</v>
      </c>
      <c r="D121" s="35">
        <f t="shared" si="23"/>
        <v>5.5396476412830024E-3</v>
      </c>
      <c r="E121" s="29">
        <f t="shared" si="24"/>
        <v>0.78820654689169956</v>
      </c>
      <c r="F121" s="29">
        <f t="shared" si="25"/>
        <v>8.7690634120248939E-3</v>
      </c>
      <c r="G121" s="29">
        <f t="shared" si="26"/>
        <v>3.0601877384534052E-5</v>
      </c>
      <c r="H121" s="29">
        <f t="shared" si="21"/>
        <v>0.79700621218110901</v>
      </c>
      <c r="I121" s="23">
        <f t="shared" si="27"/>
        <v>0.98895910075113713</v>
      </c>
      <c r="J121" s="23">
        <f t="shared" si="28"/>
        <v>1.1002503215159685E-2</v>
      </c>
      <c r="K121" s="23">
        <f t="shared" si="29"/>
        <v>3.8396033703160376E-5</v>
      </c>
      <c r="L121" s="23">
        <f t="shared" si="22"/>
        <v>1</v>
      </c>
    </row>
    <row r="122" spans="2:12" x14ac:dyDescent="0.2">
      <c r="B122" s="42">
        <v>78</v>
      </c>
      <c r="C122" s="36">
        <f t="shared" si="20"/>
        <v>0.99445257940506349</v>
      </c>
      <c r="D122" s="35">
        <f t="shared" si="23"/>
        <v>5.5474205949365332E-3</v>
      </c>
      <c r="E122" s="29">
        <f t="shared" si="24"/>
        <v>0.78819425975349855</v>
      </c>
      <c r="F122" s="29">
        <f t="shared" si="25"/>
        <v>8.7812821527977272E-3</v>
      </c>
      <c r="G122" s="29">
        <f t="shared" si="26"/>
        <v>3.068769598957233E-5</v>
      </c>
      <c r="H122" s="29">
        <f t="shared" si="21"/>
        <v>0.79700622960228584</v>
      </c>
      <c r="I122" s="23">
        <f t="shared" si="27"/>
        <v>0.98894366251919441</v>
      </c>
      <c r="J122" s="23">
        <f t="shared" si="28"/>
        <v>1.1017833771738116E-2</v>
      </c>
      <c r="K122" s="23">
        <f t="shared" si="29"/>
        <v>3.8503709067475918E-5</v>
      </c>
      <c r="L122" s="23">
        <f t="shared" si="22"/>
        <v>1</v>
      </c>
    </row>
    <row r="123" spans="2:12" x14ac:dyDescent="0.2">
      <c r="B123" s="42">
        <v>79</v>
      </c>
      <c r="C123" s="36">
        <f t="shared" si="20"/>
        <v>0.99444478468397179</v>
      </c>
      <c r="D123" s="35">
        <f t="shared" si="23"/>
        <v>5.5552153160281963E-3</v>
      </c>
      <c r="E123" s="29">
        <f t="shared" si="24"/>
        <v>0.78818193835025097</v>
      </c>
      <c r="F123" s="29">
        <f t="shared" si="25"/>
        <v>8.7935348711689742E-3</v>
      </c>
      <c r="G123" s="29">
        <f t="shared" si="26"/>
        <v>3.0773875257125998E-5</v>
      </c>
      <c r="H123" s="29">
        <f t="shared" si="21"/>
        <v>0.797006247096677</v>
      </c>
      <c r="I123" s="23">
        <f t="shared" si="27"/>
        <v>0.98892818120488879</v>
      </c>
      <c r="J123" s="23">
        <f t="shared" si="28"/>
        <v>1.1033206958166184E-2</v>
      </c>
      <c r="K123" s="23">
        <f t="shared" si="29"/>
        <v>3.8611836945103798E-5</v>
      </c>
      <c r="L123" s="23">
        <f t="shared" si="22"/>
        <v>1.0000000000000002</v>
      </c>
    </row>
    <row r="124" spans="2:12" x14ac:dyDescent="0.2">
      <c r="B124" s="44">
        <v>80</v>
      </c>
      <c r="C124" s="39">
        <f t="shared" si="20"/>
        <v>0.99443696810409277</v>
      </c>
      <c r="D124" s="40">
        <f t="shared" si="23"/>
        <v>5.5630318959072481E-3</v>
      </c>
      <c r="E124" s="31">
        <f t="shared" si="24"/>
        <v>0.78816958253876535</v>
      </c>
      <c r="F124" s="31">
        <f t="shared" si="25"/>
        <v>8.8058217087202944E-3</v>
      </c>
      <c r="G124" s="31">
        <f t="shared" si="26"/>
        <v>3.0860417207434256E-5</v>
      </c>
      <c r="H124" s="31">
        <f t="shared" si="21"/>
        <v>0.79700626466469304</v>
      </c>
      <c r="I124" s="24">
        <f t="shared" si="27"/>
        <v>0.98891265662805627</v>
      </c>
      <c r="J124" s="24">
        <f t="shared" si="28"/>
        <v>1.1048622952072998E-2</v>
      </c>
      <c r="K124" s="24">
        <f t="shared" si="29"/>
        <v>3.8720419870749051E-5</v>
      </c>
      <c r="L124" s="24">
        <f t="shared" si="22"/>
        <v>1</v>
      </c>
    </row>
    <row r="125" spans="2:12" x14ac:dyDescent="0.2">
      <c r="B125" s="42">
        <v>81</v>
      </c>
      <c r="C125" s="36">
        <f t="shared" si="20"/>
        <v>0.99442912957356611</v>
      </c>
      <c r="D125" s="35">
        <f t="shared" si="23"/>
        <v>5.5708704264338937E-3</v>
      </c>
      <c r="E125" s="29">
        <f t="shared" si="24"/>
        <v>0.78815719217505209</v>
      </c>
      <c r="F125" s="29">
        <f t="shared" si="25"/>
        <v>8.8181428078195918E-3</v>
      </c>
      <c r="G125" s="29">
        <f t="shared" si="26"/>
        <v>3.0947323874881389E-5</v>
      </c>
      <c r="H125" s="29">
        <f t="shared" si="21"/>
        <v>0.79700628230674653</v>
      </c>
      <c r="I125" s="23">
        <f t="shared" si="27"/>
        <v>0.98889708860752912</v>
      </c>
      <c r="J125" s="23">
        <f t="shared" si="28"/>
        <v>1.106408193207406E-2</v>
      </c>
      <c r="K125" s="23">
        <f t="shared" si="29"/>
        <v>3.8829460396863703E-5</v>
      </c>
      <c r="L125" s="23">
        <f t="shared" si="22"/>
        <v>1</v>
      </c>
    </row>
    <row r="126" spans="2:12" x14ac:dyDescent="0.2">
      <c r="B126" s="42">
        <v>82</v>
      </c>
      <c r="C126" s="36">
        <f t="shared" si="20"/>
        <v>0.99442126900001715</v>
      </c>
      <c r="D126" s="35">
        <f t="shared" si="23"/>
        <v>5.578730999982854E-3</v>
      </c>
      <c r="E126" s="29">
        <f t="shared" si="24"/>
        <v>0.78814476711431891</v>
      </c>
      <c r="F126" s="29">
        <f t="shared" si="25"/>
        <v>8.8304983116264894E-3</v>
      </c>
      <c r="G126" s="29">
        <f t="shared" si="26"/>
        <v>3.1034597308115751E-5</v>
      </c>
      <c r="H126" s="29">
        <f t="shared" si="21"/>
        <v>0.79700630002325357</v>
      </c>
      <c r="I126" s="23">
        <f t="shared" si="27"/>
        <v>0.98888147696112805</v>
      </c>
      <c r="J126" s="23">
        <f t="shared" si="28"/>
        <v>1.1079584077778117E-2</v>
      </c>
      <c r="K126" s="23">
        <f t="shared" si="29"/>
        <v>3.8938961093795971E-5</v>
      </c>
      <c r="L126" s="23">
        <f t="shared" si="22"/>
        <v>0.99999999999999989</v>
      </c>
    </row>
    <row r="127" spans="2:12" x14ac:dyDescent="0.2">
      <c r="B127" s="42">
        <v>83</v>
      </c>
      <c r="C127" s="36">
        <f t="shared" si="20"/>
        <v>0.99441338629055298</v>
      </c>
      <c r="D127" s="35">
        <f t="shared" si="23"/>
        <v>5.5866137094469741E-3</v>
      </c>
      <c r="E127" s="29">
        <f t="shared" si="24"/>
        <v>0.78813230721096461</v>
      </c>
      <c r="F127" s="29">
        <f t="shared" si="25"/>
        <v>8.842888364097818E-3</v>
      </c>
      <c r="G127" s="29">
        <f t="shared" si="26"/>
        <v>3.1122239570169696E-5</v>
      </c>
      <c r="H127" s="29">
        <f t="shared" si="21"/>
        <v>0.7970063178146326</v>
      </c>
      <c r="I127" s="23">
        <f t="shared" si="27"/>
        <v>0.98886582150565594</v>
      </c>
      <c r="J127" s="23">
        <f t="shared" si="28"/>
        <v>1.1095129569794067E-2</v>
      </c>
      <c r="K127" s="23">
        <f t="shared" si="29"/>
        <v>3.9048924549940759E-5</v>
      </c>
      <c r="L127" s="23">
        <f t="shared" si="22"/>
        <v>1</v>
      </c>
    </row>
    <row r="128" spans="2:12" x14ac:dyDescent="0.2">
      <c r="B128" s="42">
        <v>84</v>
      </c>
      <c r="C128" s="36">
        <f t="shared" si="20"/>
        <v>0.9944054813517591</v>
      </c>
      <c r="D128" s="35">
        <f t="shared" si="23"/>
        <v>5.5945186482408479E-3</v>
      </c>
      <c r="E128" s="29">
        <f t="shared" si="24"/>
        <v>0.78811981231857398</v>
      </c>
      <c r="F128" s="29">
        <f t="shared" si="25"/>
        <v>8.8553131099931778E-3</v>
      </c>
      <c r="G128" s="29">
        <f t="shared" si="26"/>
        <v>3.1210252738580879E-5</v>
      </c>
      <c r="H128" s="29">
        <f t="shared" si="21"/>
        <v>0.79700633568130574</v>
      </c>
      <c r="I128" s="23">
        <f t="shared" si="27"/>
        <v>0.98885012205689016</v>
      </c>
      <c r="J128" s="23">
        <f t="shared" si="28"/>
        <v>1.1110718589737912E-2</v>
      </c>
      <c r="K128" s="23">
        <f t="shared" si="29"/>
        <v>3.9159353371891816E-5</v>
      </c>
      <c r="L128" s="23">
        <f t="shared" si="22"/>
        <v>0.99999999999999989</v>
      </c>
    </row>
    <row r="129" spans="2:12" x14ac:dyDescent="0.2">
      <c r="B129" s="42">
        <v>85</v>
      </c>
      <c r="C129" s="36">
        <f t="shared" si="20"/>
        <v>0.99439755408969555</v>
      </c>
      <c r="D129" s="35">
        <f t="shared" si="23"/>
        <v>5.602445910304483E-3</v>
      </c>
      <c r="E129" s="29">
        <f t="shared" si="24"/>
        <v>0.78810728228991167</v>
      </c>
      <c r="F129" s="29">
        <f t="shared" si="25"/>
        <v>8.8677726948805189E-3</v>
      </c>
      <c r="G129" s="29">
        <f t="shared" si="26"/>
        <v>3.1298638905514605E-5</v>
      </c>
      <c r="H129" s="29">
        <f t="shared" si="21"/>
        <v>0.79700635362369765</v>
      </c>
      <c r="I129" s="23">
        <f t="shared" si="27"/>
        <v>0.98883437842957567</v>
      </c>
      <c r="J129" s="23">
        <f t="shared" si="28"/>
        <v>1.1126351320239777E-2</v>
      </c>
      <c r="K129" s="23">
        <f t="shared" si="29"/>
        <v>3.9270250184595258E-5</v>
      </c>
      <c r="L129" s="23">
        <f t="shared" si="22"/>
        <v>1</v>
      </c>
    </row>
    <row r="130" spans="2:12" x14ac:dyDescent="0.2">
      <c r="B130" s="42">
        <v>86</v>
      </c>
      <c r="C130" s="36">
        <f t="shared" si="20"/>
        <v>0.99438960440989299</v>
      </c>
      <c r="D130" s="35">
        <f t="shared" si="23"/>
        <v>5.6103955901070012E-3</v>
      </c>
      <c r="E130" s="29">
        <f t="shared" si="24"/>
        <v>0.78809471697691647</v>
      </c>
      <c r="F130" s="29">
        <f t="shared" si="25"/>
        <v>8.8802672651417929E-3</v>
      </c>
      <c r="G130" s="29">
        <f t="shared" si="26"/>
        <v>3.1387400177887426E-5</v>
      </c>
      <c r="H130" s="29">
        <f t="shared" si="21"/>
        <v>0.7970063716422362</v>
      </c>
      <c r="I130" s="23">
        <f t="shared" si="27"/>
        <v>0.98881859043741749</v>
      </c>
      <c r="J130" s="23">
        <f t="shared" si="28"/>
        <v>1.1142027944950993E-2</v>
      </c>
      <c r="K130" s="23">
        <f t="shared" si="29"/>
        <v>3.9381617631504637E-5</v>
      </c>
      <c r="L130" s="23">
        <f t="shared" si="22"/>
        <v>1</v>
      </c>
    </row>
    <row r="131" spans="2:12" x14ac:dyDescent="0.2">
      <c r="B131" s="42">
        <v>87</v>
      </c>
      <c r="C131" s="36">
        <f t="shared" si="20"/>
        <v>0.99438163221734965</v>
      </c>
      <c r="D131" s="35">
        <f t="shared" si="23"/>
        <v>5.6183677826503577E-3</v>
      </c>
      <c r="E131" s="29">
        <f t="shared" si="24"/>
        <v>0.78808211623069535</v>
      </c>
      <c r="F131" s="29">
        <f t="shared" si="25"/>
        <v>8.8927969679786362E-3</v>
      </c>
      <c r="G131" s="29">
        <f t="shared" si="26"/>
        <v>3.1476538677492086E-5</v>
      </c>
      <c r="H131" s="29">
        <f t="shared" si="21"/>
        <v>0.79700638973735149</v>
      </c>
      <c r="I131" s="23">
        <f t="shared" si="27"/>
        <v>0.98880275789307404</v>
      </c>
      <c r="J131" s="23">
        <f t="shared" si="28"/>
        <v>1.1157748648551239E-2</v>
      </c>
      <c r="K131" s="23">
        <f t="shared" si="29"/>
        <v>3.9493458374737726E-5</v>
      </c>
      <c r="L131" s="23">
        <f t="shared" si="22"/>
        <v>1</v>
      </c>
    </row>
    <row r="132" spans="2:12" x14ac:dyDescent="0.2">
      <c r="B132" s="42">
        <v>88</v>
      </c>
      <c r="C132" s="36">
        <f t="shared" si="20"/>
        <v>0.99437363741652696</v>
      </c>
      <c r="D132" s="35">
        <f t="shared" si="23"/>
        <v>5.6263625834730982E-3</v>
      </c>
      <c r="E132" s="29">
        <f t="shared" si="24"/>
        <v>0.78806947990151854</v>
      </c>
      <c r="F132" s="29">
        <f t="shared" si="25"/>
        <v>8.9053619514181184E-3</v>
      </c>
      <c r="G132" s="29">
        <f t="shared" si="26"/>
        <v>3.1566056541123497E-5</v>
      </c>
      <c r="H132" s="29">
        <f t="shared" si="21"/>
        <v>0.79700640790947774</v>
      </c>
      <c r="I132" s="23">
        <f t="shared" si="27"/>
        <v>0.98878688060814912</v>
      </c>
      <c r="J132" s="23">
        <f t="shared" si="28"/>
        <v>1.1173513616755726E-2</v>
      </c>
      <c r="K132" s="23">
        <f t="shared" si="29"/>
        <v>3.9605775095234494E-5</v>
      </c>
      <c r="L132" s="23">
        <f t="shared" si="22"/>
        <v>1.0000000000000002</v>
      </c>
    </row>
    <row r="133" spans="2:12" x14ac:dyDescent="0.2">
      <c r="B133" s="42">
        <v>89</v>
      </c>
      <c r="C133" s="36">
        <f t="shared" si="20"/>
        <v>0.99436561991134587</v>
      </c>
      <c r="D133" s="35">
        <f t="shared" si="23"/>
        <v>5.6343800886541444E-3</v>
      </c>
      <c r="E133" s="29">
        <f t="shared" si="24"/>
        <v>0.78805680783881271</v>
      </c>
      <c r="F133" s="29">
        <f t="shared" si="25"/>
        <v>8.9179623643185126E-3</v>
      </c>
      <c r="G133" s="29">
        <f t="shared" si="26"/>
        <v>3.1655955920706077E-5</v>
      </c>
      <c r="H133" s="29">
        <f t="shared" si="21"/>
        <v>0.79700642615905193</v>
      </c>
      <c r="I133" s="23">
        <f t="shared" si="27"/>
        <v>0.98877095839318463</v>
      </c>
      <c r="J133" s="23">
        <f t="shared" si="28"/>
        <v>1.1189323036322456E-2</v>
      </c>
      <c r="K133" s="23">
        <f t="shared" si="29"/>
        <v>3.9718570492916906E-5</v>
      </c>
      <c r="L133" s="23">
        <f t="shared" si="22"/>
        <v>1</v>
      </c>
    </row>
    <row r="134" spans="2:12" x14ac:dyDescent="0.2">
      <c r="B134" s="42">
        <v>90</v>
      </c>
      <c r="C134" s="39">
        <f t="shared" si="20"/>
        <v>0.99435757960518334</v>
      </c>
      <c r="D134" s="40">
        <f t="shared" si="23"/>
        <v>5.6424203948166251E-3</v>
      </c>
      <c r="E134" s="31">
        <f t="shared" si="24"/>
        <v>0.78804409989115498</v>
      </c>
      <c r="F134" s="31">
        <f t="shared" si="25"/>
        <v>8.9305983563751305E-3</v>
      </c>
      <c r="G134" s="31">
        <f t="shared" si="26"/>
        <v>3.1746238983422282E-5</v>
      </c>
      <c r="H134" s="31">
        <f t="shared" si="21"/>
        <v>0.79700644448651348</v>
      </c>
      <c r="I134" s="24">
        <f t="shared" si="27"/>
        <v>0.98875499105765363</v>
      </c>
      <c r="J134" s="24">
        <f t="shared" si="28"/>
        <v>1.1205177095059549E-2</v>
      </c>
      <c r="K134" s="24">
        <f t="shared" si="29"/>
        <v>3.9831847286850231E-5</v>
      </c>
      <c r="L134" s="24">
        <f t="shared" si="22"/>
        <v>1</v>
      </c>
    </row>
    <row r="135" spans="2:12" x14ac:dyDescent="0.2">
      <c r="B135" s="43">
        <v>91</v>
      </c>
      <c r="C135" s="37">
        <f t="shared" si="20"/>
        <v>0.99434951640086833</v>
      </c>
      <c r="D135" s="38">
        <f t="shared" si="23"/>
        <v>5.6504835991317134E-3</v>
      </c>
      <c r="E135" s="30">
        <f t="shared" si="24"/>
        <v>0.78803135590626794</v>
      </c>
      <c r="F135" s="30">
        <f t="shared" si="25"/>
        <v>8.9432700781262222E-3</v>
      </c>
      <c r="G135" s="30">
        <f t="shared" si="26"/>
        <v>3.1836907911842602E-5</v>
      </c>
      <c r="H135" s="30">
        <f t="shared" si="21"/>
        <v>0.79700646289230603</v>
      </c>
      <c r="I135" s="22">
        <f t="shared" si="27"/>
        <v>0.98873897840995195</v>
      </c>
      <c r="J135" s="22">
        <f t="shared" si="28"/>
        <v>1.1221075981832614E-2</v>
      </c>
      <c r="K135" s="22">
        <f t="shared" si="29"/>
        <v>3.9945608215406029E-5</v>
      </c>
      <c r="L135" s="22">
        <f t="shared" si="22"/>
        <v>1</v>
      </c>
    </row>
    <row r="136" spans="2:12" x14ac:dyDescent="0.2">
      <c r="B136" s="42">
        <v>92</v>
      </c>
      <c r="C136" s="36">
        <f t="shared" si="20"/>
        <v>0.99434143020067745</v>
      </c>
      <c r="D136" s="35">
        <f t="shared" si="23"/>
        <v>5.6585697993225261E-3</v>
      </c>
      <c r="E136" s="29">
        <f t="shared" si="24"/>
        <v>0.78801857573101253</v>
      </c>
      <c r="F136" s="29">
        <f t="shared" si="25"/>
        <v>8.9559776809588851E-3</v>
      </c>
      <c r="G136" s="29">
        <f t="shared" si="26"/>
        <v>3.1927964904056484E-5</v>
      </c>
      <c r="H136" s="29">
        <f t="shared" si="21"/>
        <v>0.79700648137687546</v>
      </c>
      <c r="I136" s="23">
        <f t="shared" si="27"/>
        <v>0.98872292025739139</v>
      </c>
      <c r="J136" s="23">
        <f t="shared" si="28"/>
        <v>1.12370198865722E-2</v>
      </c>
      <c r="K136" s="23">
        <f t="shared" si="29"/>
        <v>4.0059856036426515E-5</v>
      </c>
      <c r="L136" s="23">
        <f t="shared" si="22"/>
        <v>1</v>
      </c>
    </row>
    <row r="137" spans="2:12" x14ac:dyDescent="0.2">
      <c r="B137" s="42">
        <v>93</v>
      </c>
      <c r="C137" s="36">
        <f t="shared" si="20"/>
        <v>0.99433332090633197</v>
      </c>
      <c r="D137" s="35">
        <f t="shared" si="23"/>
        <v>5.666679093668036E-3</v>
      </c>
      <c r="E137" s="29">
        <f t="shared" si="24"/>
        <v>0.78800575921138227</v>
      </c>
      <c r="F137" s="29">
        <f t="shared" si="25"/>
        <v>8.9687213171150606E-3</v>
      </c>
      <c r="G137" s="29">
        <f t="shared" si="26"/>
        <v>3.2019412173804974E-5</v>
      </c>
      <c r="H137" s="29">
        <f t="shared" si="21"/>
        <v>0.79700649994067108</v>
      </c>
      <c r="I137" s="23">
        <f t="shared" si="27"/>
        <v>0.9887068164061914</v>
      </c>
      <c r="J137" s="23">
        <f t="shared" si="28"/>
        <v>1.125300900028129E-2</v>
      </c>
      <c r="K137" s="23">
        <f t="shared" si="29"/>
        <v>4.0174593527390917E-5</v>
      </c>
      <c r="L137" s="23">
        <f t="shared" si="22"/>
        <v>1</v>
      </c>
    </row>
    <row r="138" spans="2:12" x14ac:dyDescent="0.2">
      <c r="B138" s="42">
        <v>94</v>
      </c>
      <c r="C138" s="36">
        <f t="shared" si="20"/>
        <v>0.99432518841899298</v>
      </c>
      <c r="D138" s="35">
        <f t="shared" si="23"/>
        <v>5.6748115810070221E-3</v>
      </c>
      <c r="E138" s="29">
        <f t="shared" si="24"/>
        <v>0.78799290619249773</v>
      </c>
      <c r="F138" s="29">
        <f t="shared" si="25"/>
        <v>8.9815011396975689E-3</v>
      </c>
      <c r="G138" s="29">
        <f t="shared" si="26"/>
        <v>3.2111251950614395E-5</v>
      </c>
      <c r="H138" s="29">
        <f t="shared" si="21"/>
        <v>0.79700651858414584</v>
      </c>
      <c r="I138" s="23">
        <f t="shared" si="27"/>
        <v>0.98869066666147165</v>
      </c>
      <c r="J138" s="23">
        <f t="shared" si="28"/>
        <v>1.1269043515042878E-2</v>
      </c>
      <c r="K138" s="23">
        <f t="shared" si="29"/>
        <v>4.0289823485583163E-5</v>
      </c>
      <c r="L138" s="23">
        <f t="shared" si="22"/>
        <v>1</v>
      </c>
    </row>
    <row r="139" spans="2:12" x14ac:dyDescent="0.2">
      <c r="B139" s="42">
        <v>95</v>
      </c>
      <c r="C139" s="36">
        <f t="shared" si="20"/>
        <v>0.99431703263925797</v>
      </c>
      <c r="D139" s="35">
        <f t="shared" si="23"/>
        <v>5.6829673607420592E-3</v>
      </c>
      <c r="E139" s="29">
        <f t="shared" si="24"/>
        <v>0.78798001651859928</v>
      </c>
      <c r="F139" s="29">
        <f t="shared" si="25"/>
        <v>8.9943173026761809E-3</v>
      </c>
      <c r="G139" s="29">
        <f t="shared" si="26"/>
        <v>3.2203486479931415E-5</v>
      </c>
      <c r="H139" s="29">
        <f t="shared" si="21"/>
        <v>0.79700653730775539</v>
      </c>
      <c r="I139" s="23">
        <f t="shared" si="27"/>
        <v>0.98867447082724413</v>
      </c>
      <c r="J139" s="23">
        <f t="shared" si="28"/>
        <v>1.1285123624027595E-2</v>
      </c>
      <c r="K139" s="23">
        <f t="shared" si="29"/>
        <v>4.0405548728261421E-5</v>
      </c>
      <c r="L139" s="23">
        <f t="shared" si="22"/>
        <v>1</v>
      </c>
    </row>
    <row r="140" spans="2:12" x14ac:dyDescent="0.2">
      <c r="B140" s="42">
        <v>96</v>
      </c>
      <c r="C140" s="36">
        <f t="shared" ref="C140:C203" si="30">1-D140</f>
        <v>0.99430885346715647</v>
      </c>
      <c r="D140" s="35">
        <f t="shared" si="23"/>
        <v>5.6911465328435386E-3</v>
      </c>
      <c r="E140" s="29">
        <f t="shared" si="24"/>
        <v>0.78796709003304166</v>
      </c>
      <c r="F140" s="29">
        <f t="shared" si="25"/>
        <v>9.0071699608937662E-3</v>
      </c>
      <c r="G140" s="29">
        <f t="shared" si="26"/>
        <v>3.2296118023259565E-5</v>
      </c>
      <c r="H140" s="29">
        <f t="shared" ref="H140:H189" si="31">E140+F140+G140</f>
        <v>0.7970065561119587</v>
      </c>
      <c r="I140" s="23">
        <f t="shared" si="27"/>
        <v>0.98865822870640574</v>
      </c>
      <c r="J140" s="23">
        <f t="shared" si="28"/>
        <v>1.1301249521501418E-2</v>
      </c>
      <c r="K140" s="23">
        <f t="shared" si="29"/>
        <v>4.0521772092829308E-5</v>
      </c>
      <c r="L140" s="23">
        <f t="shared" ref="L140:L189" si="32">I140+J140+K140</f>
        <v>1</v>
      </c>
    </row>
    <row r="141" spans="2:12" x14ac:dyDescent="0.2">
      <c r="B141" s="42">
        <v>97</v>
      </c>
      <c r="C141" s="36">
        <f t="shared" si="30"/>
        <v>0.99430065080214625</v>
      </c>
      <c r="D141" s="35">
        <f t="shared" si="23"/>
        <v>5.6993491978537172E-3</v>
      </c>
      <c r="E141" s="29">
        <f t="shared" si="24"/>
        <v>0.78795412657828745</v>
      </c>
      <c r="F141" s="29">
        <f t="shared" si="25"/>
        <v>9.0200592700724735E-3</v>
      </c>
      <c r="G141" s="29">
        <f t="shared" si="26"/>
        <v>3.2389148858297031E-5</v>
      </c>
      <c r="H141" s="29">
        <f t="shared" si="31"/>
        <v>0.79700657499721816</v>
      </c>
      <c r="I141" s="23">
        <f t="shared" ref="I141:I190" si="33">E141/H141</f>
        <v>0.9886419401007297</v>
      </c>
      <c r="J141" s="23">
        <f t="shared" si="28"/>
        <v>1.1317421402833417E-2</v>
      </c>
      <c r="K141" s="23">
        <f t="shared" si="29"/>
        <v>4.063849643700879E-5</v>
      </c>
      <c r="L141" s="23">
        <f t="shared" si="32"/>
        <v>1.0000000000000002</v>
      </c>
    </row>
    <row r="142" spans="2:12" x14ac:dyDescent="0.2">
      <c r="B142" s="42">
        <v>98</v>
      </c>
      <c r="C142" s="36">
        <f t="shared" si="30"/>
        <v>0.99429242454310918</v>
      </c>
      <c r="D142" s="35">
        <f t="shared" si="23"/>
        <v>5.707575456890812E-3</v>
      </c>
      <c r="E142" s="29">
        <f t="shared" si="24"/>
        <v>0.78794112599590049</v>
      </c>
      <c r="F142" s="29">
        <f t="shared" si="25"/>
        <v>9.0329853868199774E-3</v>
      </c>
      <c r="G142" s="29">
        <f t="shared" si="26"/>
        <v>3.2482581279075809E-5</v>
      </c>
      <c r="H142" s="29">
        <f t="shared" si="31"/>
        <v>0.79700659396399953</v>
      </c>
      <c r="I142" s="23">
        <f t="shared" si="33"/>
        <v>0.98862560481085737</v>
      </c>
      <c r="J142" s="23">
        <f t="shared" si="28"/>
        <v>1.1333639464503595E-2</v>
      </c>
      <c r="K142" s="23">
        <f t="shared" si="29"/>
        <v>4.075572463901476E-5</v>
      </c>
      <c r="L142" s="23">
        <f t="shared" si="32"/>
        <v>1</v>
      </c>
    </row>
    <row r="143" spans="2:12" x14ac:dyDescent="0.2">
      <c r="B143" s="42">
        <v>99</v>
      </c>
      <c r="C143" s="36">
        <f t="shared" si="30"/>
        <v>0.99428417458834684</v>
      </c>
      <c r="D143" s="35">
        <f t="shared" si="23"/>
        <v>5.7158254116531195E-3</v>
      </c>
      <c r="E143" s="29">
        <f t="shared" si="24"/>
        <v>0.78792808812654003</v>
      </c>
      <c r="F143" s="29">
        <f t="shared" si="25"/>
        <v>9.0459484686357672E-3</v>
      </c>
      <c r="G143" s="29">
        <f t="shared" si="26"/>
        <v>3.2576417596102359E-5</v>
      </c>
      <c r="H143" s="29">
        <f t="shared" si="31"/>
        <v>0.79700661301277198</v>
      </c>
      <c r="I143" s="23">
        <f t="shared" si="33"/>
        <v>0.98860922263629136</v>
      </c>
      <c r="J143" s="23">
        <f t="shared" si="28"/>
        <v>1.1349903904110776E-2</v>
      </c>
      <c r="K143" s="23">
        <f t="shared" si="29"/>
        <v>4.0873459597731495E-5</v>
      </c>
      <c r="L143" s="23">
        <f t="shared" si="32"/>
        <v>0.99999999999999978</v>
      </c>
    </row>
    <row r="144" spans="2:12" x14ac:dyDescent="0.2">
      <c r="B144" s="44">
        <v>100</v>
      </c>
      <c r="C144" s="45">
        <f t="shared" si="30"/>
        <v>0.99427590083557682</v>
      </c>
      <c r="D144" s="40">
        <f t="shared" si="23"/>
        <v>5.7240991644231789E-3</v>
      </c>
      <c r="E144" s="31">
        <f t="shared" si="24"/>
        <v>0.78791501280995357</v>
      </c>
      <c r="F144" s="31">
        <f t="shared" si="25"/>
        <v>9.058948673917492E-3</v>
      </c>
      <c r="G144" s="31">
        <f t="shared" si="26"/>
        <v>3.2670660136499552E-5</v>
      </c>
      <c r="H144" s="31">
        <f t="shared" si="31"/>
        <v>0.79700663214400758</v>
      </c>
      <c r="I144" s="24">
        <f t="shared" si="33"/>
        <v>0.98859279337538652</v>
      </c>
      <c r="J144" s="24">
        <f t="shared" si="28"/>
        <v>1.1366214920380575E-2</v>
      </c>
      <c r="K144" s="24">
        <f t="shared" si="29"/>
        <v>4.0991704232890794E-5</v>
      </c>
      <c r="L144" s="24">
        <f t="shared" si="32"/>
        <v>1</v>
      </c>
    </row>
    <row r="145" spans="2:12" x14ac:dyDescent="0.2">
      <c r="B145" s="42">
        <v>101</v>
      </c>
      <c r="C145" s="37">
        <f t="shared" si="30"/>
        <v>0.99426760318192808</v>
      </c>
      <c r="D145" s="38">
        <f t="shared" si="23"/>
        <v>5.7323968180719624E-3</v>
      </c>
      <c r="E145" s="30">
        <f t="shared" si="24"/>
        <v>0.78790189988497095</v>
      </c>
      <c r="F145" s="30">
        <f t="shared" si="25"/>
        <v>9.0719861619673707E-3</v>
      </c>
      <c r="G145" s="30">
        <f t="shared" si="26"/>
        <v>3.2765311244150138E-5</v>
      </c>
      <c r="H145" s="30">
        <f t="shared" si="31"/>
        <v>0.79700665135818249</v>
      </c>
      <c r="I145" s="22">
        <f t="shared" si="33"/>
        <v>0.98857631682534131</v>
      </c>
      <c r="J145" s="22">
        <f t="shared" si="28"/>
        <v>1.1382572713173422E-2</v>
      </c>
      <c r="K145" s="22">
        <f t="shared" si="29"/>
        <v>4.1110461485251886E-5</v>
      </c>
      <c r="L145" s="22">
        <f t="shared" si="32"/>
        <v>1</v>
      </c>
    </row>
    <row r="146" spans="2:12" x14ac:dyDescent="0.2">
      <c r="B146" s="42">
        <v>102</v>
      </c>
      <c r="C146" s="36">
        <f t="shared" si="30"/>
        <v>0.99425928152393683</v>
      </c>
      <c r="D146" s="35">
        <f t="shared" si="23"/>
        <v>5.740718476063114E-3</v>
      </c>
      <c r="E146" s="29">
        <f t="shared" si="24"/>
        <v>0.78788874918949736</v>
      </c>
      <c r="F146" s="29">
        <f t="shared" si="25"/>
        <v>9.0850610929986402E-3</v>
      </c>
      <c r="G146" s="29">
        <f t="shared" si="26"/>
        <v>3.286037327984156E-5</v>
      </c>
      <c r="H146" s="29">
        <f t="shared" si="31"/>
        <v>0.79700667065577591</v>
      </c>
      <c r="I146" s="23">
        <f t="shared" si="33"/>
        <v>0.98855979278219053</v>
      </c>
      <c r="J146" s="23">
        <f t="shared" si="28"/>
        <v>1.139897748349266E-2</v>
      </c>
      <c r="K146" s="23">
        <f t="shared" si="29"/>
        <v>4.1229734316783189E-5</v>
      </c>
      <c r="L146" s="23">
        <f t="shared" si="32"/>
        <v>0.99999999999999989</v>
      </c>
    </row>
    <row r="147" spans="2:12" x14ac:dyDescent="0.2">
      <c r="B147" s="42">
        <v>103</v>
      </c>
      <c r="C147" s="36">
        <f t="shared" si="30"/>
        <v>0.99425093575754275</v>
      </c>
      <c r="D147" s="35">
        <f t="shared" si="23"/>
        <v>5.7490642424572131E-3</v>
      </c>
      <c r="E147" s="29">
        <f t="shared" si="24"/>
        <v>0.78787556056050645</v>
      </c>
      <c r="F147" s="29">
        <f t="shared" si="25"/>
        <v>9.0981736281420707E-3</v>
      </c>
      <c r="G147" s="29">
        <f t="shared" si="26"/>
        <v>3.2955848621412405E-5</v>
      </c>
      <c r="H147" s="29">
        <f t="shared" si="31"/>
        <v>0.79700669003726987</v>
      </c>
      <c r="I147" s="23">
        <f t="shared" si="33"/>
        <v>0.9885432210407965</v>
      </c>
      <c r="J147" s="23">
        <f t="shared" si="28"/>
        <v>1.1415429433492734E-2</v>
      </c>
      <c r="K147" s="23">
        <f t="shared" si="29"/>
        <v>4.1349525710846058E-5</v>
      </c>
      <c r="L147" s="23">
        <f t="shared" si="32"/>
        <v>1</v>
      </c>
    </row>
    <row r="148" spans="2:12" x14ac:dyDescent="0.2">
      <c r="B148" s="42">
        <v>104</v>
      </c>
      <c r="C148" s="36">
        <f t="shared" si="30"/>
        <v>0.9942425657780839</v>
      </c>
      <c r="D148" s="35">
        <f t="shared" si="23"/>
        <v>5.7574342219160746E-3</v>
      </c>
      <c r="E148" s="29">
        <f t="shared" si="24"/>
        <v>0.78786233383403526</v>
      </c>
      <c r="F148" s="29">
        <f t="shared" si="25"/>
        <v>9.1113239294525385E-3</v>
      </c>
      <c r="G148" s="29">
        <f t="shared" si="26"/>
        <v>3.3051739663900129E-5</v>
      </c>
      <c r="H148" s="29">
        <f t="shared" si="31"/>
        <v>0.79700670950315178</v>
      </c>
      <c r="I148" s="23">
        <f t="shared" si="33"/>
        <v>0.98852660139484017</v>
      </c>
      <c r="J148" s="23">
        <f t="shared" si="28"/>
        <v>1.1431928766487388E-2</v>
      </c>
      <c r="K148" s="23">
        <f t="shared" si="29"/>
        <v>4.1469838672379989E-5</v>
      </c>
      <c r="L148" s="23">
        <f t="shared" si="32"/>
        <v>0.99999999999999989</v>
      </c>
    </row>
    <row r="149" spans="2:12" x14ac:dyDescent="0.2">
      <c r="B149" s="42">
        <v>105</v>
      </c>
      <c r="C149" s="36">
        <f t="shared" si="30"/>
        <v>0.99423417148029292</v>
      </c>
      <c r="D149" s="35">
        <f t="shared" si="23"/>
        <v>5.7658285197071035E-3</v>
      </c>
      <c r="E149" s="29">
        <f t="shared" si="24"/>
        <v>0.78784906884517503</v>
      </c>
      <c r="F149" s="29">
        <f t="shared" si="25"/>
        <v>9.1245121599156358E-3</v>
      </c>
      <c r="G149" s="29">
        <f t="shared" si="26"/>
        <v>3.3148048819690358E-5</v>
      </c>
      <c r="H149" s="29">
        <f t="shared" si="31"/>
        <v>0.79700672905391035</v>
      </c>
      <c r="I149" s="23">
        <f t="shared" si="33"/>
        <v>0.98850993363681394</v>
      </c>
      <c r="J149" s="23">
        <f t="shared" si="28"/>
        <v>1.1448475686958027E-2</v>
      </c>
      <c r="K149" s="23">
        <f t="shared" si="29"/>
        <v>4.1590676228090153E-5</v>
      </c>
      <c r="L149" s="23">
        <f t="shared" si="32"/>
        <v>1</v>
      </c>
    </row>
    <row r="150" spans="2:12" x14ac:dyDescent="0.2">
      <c r="B150" s="42">
        <v>106</v>
      </c>
      <c r="C150" s="36">
        <f t="shared" si="30"/>
        <v>0.99422575275829239</v>
      </c>
      <c r="D150" s="35">
        <f t="shared" si="23"/>
        <v>5.7742472417076623E-3</v>
      </c>
      <c r="E150" s="29">
        <f t="shared" si="24"/>
        <v>0.78783576542806621</v>
      </c>
      <c r="F150" s="29">
        <f t="shared" si="25"/>
        <v>9.1377384834543662E-3</v>
      </c>
      <c r="G150" s="29">
        <f t="shared" si="26"/>
        <v>3.3244778518667808E-5</v>
      </c>
      <c r="H150" s="29">
        <f t="shared" si="31"/>
        <v>0.79700674869003918</v>
      </c>
      <c r="I150" s="23">
        <f t="shared" si="33"/>
        <v>0.98849321755801145</v>
      </c>
      <c r="J150" s="23">
        <f t="shared" si="28"/>
        <v>1.1465070400562051E-2</v>
      </c>
      <c r="K150" s="23">
        <f t="shared" si="29"/>
        <v>4.1712041426636538E-5</v>
      </c>
      <c r="L150" s="23">
        <f t="shared" si="32"/>
        <v>1.0000000000000002</v>
      </c>
    </row>
    <row r="151" spans="2:12" x14ac:dyDescent="0.2">
      <c r="B151" s="42">
        <v>107</v>
      </c>
      <c r="C151" s="36">
        <f t="shared" si="30"/>
        <v>0.99421730950559051</v>
      </c>
      <c r="D151" s="35">
        <f t="shared" si="23"/>
        <v>5.7826904944094926E-3</v>
      </c>
      <c r="E151" s="29">
        <f t="shared" si="24"/>
        <v>0.78782242341589115</v>
      </c>
      <c r="F151" s="29">
        <f t="shared" si="25"/>
        <v>9.151003064935874E-3</v>
      </c>
      <c r="G151" s="29">
        <f t="shared" si="26"/>
        <v>3.3341931208368545E-5</v>
      </c>
      <c r="H151" s="29">
        <f t="shared" si="31"/>
        <v>0.79700676841203544</v>
      </c>
      <c r="I151" s="23">
        <f t="shared" si="33"/>
        <v>0.98847645294851982</v>
      </c>
      <c r="J151" s="23">
        <f t="shared" si="28"/>
        <v>1.1481713114141336E-2</v>
      </c>
      <c r="K151" s="23">
        <f t="shared" si="29"/>
        <v>4.1833937338825058E-5</v>
      </c>
      <c r="L151" s="23">
        <f t="shared" si="32"/>
        <v>1</v>
      </c>
    </row>
    <row r="152" spans="2:12" x14ac:dyDescent="0.2">
      <c r="B152" s="42">
        <v>108</v>
      </c>
      <c r="C152" s="36">
        <f t="shared" si="30"/>
        <v>0.99420884161507683</v>
      </c>
      <c r="D152" s="35">
        <f t="shared" si="23"/>
        <v>5.7911583849231786E-3</v>
      </c>
      <c r="E152" s="29">
        <f t="shared" si="24"/>
        <v>0.78780904264086637</v>
      </c>
      <c r="F152" s="29">
        <f t="shared" si="25"/>
        <v>9.1643060701782405E-3</v>
      </c>
      <c r="G152" s="29">
        <f t="shared" si="26"/>
        <v>3.3439509354133899E-5</v>
      </c>
      <c r="H152" s="29">
        <f t="shared" si="31"/>
        <v>0.79700678822039872</v>
      </c>
      <c r="I152" s="23">
        <f t="shared" si="33"/>
        <v>0.9884596395972115</v>
      </c>
      <c r="J152" s="23">
        <f t="shared" si="28"/>
        <v>1.1498404035730755E-2</v>
      </c>
      <c r="K152" s="23">
        <f t="shared" si="29"/>
        <v>4.1956367057800729E-5</v>
      </c>
      <c r="L152" s="23">
        <f t="shared" si="32"/>
        <v>1</v>
      </c>
    </row>
    <row r="153" spans="2:12" x14ac:dyDescent="0.2">
      <c r="B153" s="42">
        <v>109</v>
      </c>
      <c r="C153" s="36">
        <f t="shared" si="30"/>
        <v>0.99420034897901732</v>
      </c>
      <c r="D153" s="35">
        <f t="shared" si="23"/>
        <v>5.79965102098263E-3</v>
      </c>
      <c r="E153" s="29">
        <f t="shared" si="24"/>
        <v>0.78779562293423744</v>
      </c>
      <c r="F153" s="29">
        <f t="shared" si="25"/>
        <v>9.1776476659573558E-3</v>
      </c>
      <c r="G153" s="29">
        <f t="shared" si="26"/>
        <v>3.3537515439266038E-5</v>
      </c>
      <c r="H153" s="29">
        <f t="shared" si="31"/>
        <v>0.79700680811563407</v>
      </c>
      <c r="I153" s="23">
        <f t="shared" si="33"/>
        <v>0.98844277729173402</v>
      </c>
      <c r="J153" s="23">
        <f t="shared" si="28"/>
        <v>1.1515143374566774E-2</v>
      </c>
      <c r="K153" s="23">
        <f t="shared" si="29"/>
        <v>4.2079333699242672E-5</v>
      </c>
      <c r="L153" s="23">
        <f t="shared" si="32"/>
        <v>1</v>
      </c>
    </row>
    <row r="154" spans="2:12" x14ac:dyDescent="0.2">
      <c r="B154" s="42">
        <v>110</v>
      </c>
      <c r="C154" s="39">
        <f t="shared" si="30"/>
        <v>0.99419183148905033</v>
      </c>
      <c r="D154" s="40">
        <f t="shared" si="23"/>
        <v>5.8081685109496245E-3</v>
      </c>
      <c r="E154" s="31">
        <f t="shared" si="24"/>
        <v>0.78778216412626978</v>
      </c>
      <c r="F154" s="31">
        <f t="shared" si="25"/>
        <v>9.191028020013807E-3</v>
      </c>
      <c r="G154" s="31">
        <f t="shared" si="26"/>
        <v>3.3635951965184862E-5</v>
      </c>
      <c r="H154" s="31">
        <f t="shared" si="31"/>
        <v>0.79700682809824874</v>
      </c>
      <c r="I154" s="24">
        <f t="shared" si="33"/>
        <v>0.98842586581850234</v>
      </c>
      <c r="J154" s="24">
        <f t="shared" si="28"/>
        <v>1.1531931341096126E-2</v>
      </c>
      <c r="K154" s="24">
        <f t="shared" si="29"/>
        <v>4.2202840401561134E-5</v>
      </c>
      <c r="L154" s="24">
        <f t="shared" si="32"/>
        <v>1</v>
      </c>
    </row>
    <row r="155" spans="2:12" x14ac:dyDescent="0.2">
      <c r="B155" s="42">
        <v>111</v>
      </c>
      <c r="C155" s="36">
        <f t="shared" si="30"/>
        <v>0.99418328903618158</v>
      </c>
      <c r="D155" s="35">
        <f t="shared" si="23"/>
        <v>5.8167109638183759E-3</v>
      </c>
      <c r="E155" s="29">
        <f t="shared" si="24"/>
        <v>0.78776866604624307</v>
      </c>
      <c r="F155" s="29">
        <f t="shared" si="25"/>
        <v>9.2044473010598708E-3</v>
      </c>
      <c r="G155" s="29">
        <f t="shared" si="26"/>
        <v>3.3734821451586778E-5</v>
      </c>
      <c r="H155" s="29">
        <f t="shared" si="31"/>
        <v>0.79700684816875456</v>
      </c>
      <c r="I155" s="23">
        <f t="shared" si="33"/>
        <v>0.98840890496268929</v>
      </c>
      <c r="J155" s="23">
        <f t="shared" si="28"/>
        <v>1.1548768146984559E-2</v>
      </c>
      <c r="K155" s="23">
        <f t="shared" si="29"/>
        <v>4.2326890326096574E-5</v>
      </c>
      <c r="L155" s="23">
        <f t="shared" si="32"/>
        <v>1</v>
      </c>
    </row>
    <row r="156" spans="2:12" x14ac:dyDescent="0.2">
      <c r="B156" s="42">
        <v>112</v>
      </c>
      <c r="C156" s="36">
        <f t="shared" si="30"/>
        <v>0.99417472151077979</v>
      </c>
      <c r="D156" s="35">
        <f t="shared" si="23"/>
        <v>5.8252784892201554E-3</v>
      </c>
      <c r="E156" s="29">
        <f t="shared" si="24"/>
        <v>0.78775512852244334</v>
      </c>
      <c r="F156" s="29">
        <f t="shared" si="25"/>
        <v>9.2179056787865428E-3</v>
      </c>
      <c r="G156" s="29">
        <f t="shared" si="26"/>
        <v>3.3834126436604901E-5</v>
      </c>
      <c r="H156" s="29">
        <f t="shared" si="31"/>
        <v>0.79700686832766654</v>
      </c>
      <c r="I156" s="23">
        <f t="shared" si="33"/>
        <v>0.98839189450821696</v>
      </c>
      <c r="J156" s="23">
        <f t="shared" si="28"/>
        <v>1.1565654005125669E-2</v>
      </c>
      <c r="K156" s="23">
        <f t="shared" si="29"/>
        <v>4.2451486657320708E-5</v>
      </c>
      <c r="L156" s="23">
        <f t="shared" si="32"/>
        <v>0.99999999999999989</v>
      </c>
    </row>
    <row r="157" spans="2:12" x14ac:dyDescent="0.2">
      <c r="B157" s="42">
        <v>113</v>
      </c>
      <c r="C157" s="36">
        <f t="shared" si="30"/>
        <v>0.99416612880257205</v>
      </c>
      <c r="D157" s="35">
        <f t="shared" si="23"/>
        <v>5.8338711974279377E-3</v>
      </c>
      <c r="E157" s="29">
        <f t="shared" si="24"/>
        <v>0.78774155138215607</v>
      </c>
      <c r="F157" s="29">
        <f t="shared" si="25"/>
        <v>9.2314033238706343E-3</v>
      </c>
      <c r="G157" s="29">
        <f t="shared" si="26"/>
        <v>3.3933869476971055E-5</v>
      </c>
      <c r="H157" s="29">
        <f t="shared" si="31"/>
        <v>0.79700688857550361</v>
      </c>
      <c r="I157" s="23">
        <f t="shared" si="33"/>
        <v>0.98837483423774719</v>
      </c>
      <c r="J157" s="23">
        <f t="shared" si="28"/>
        <v>1.1582589129649795E-2</v>
      </c>
      <c r="K157" s="23">
        <f t="shared" si="29"/>
        <v>4.2576632603039749E-5</v>
      </c>
      <c r="L157" s="23">
        <f t="shared" si="32"/>
        <v>1</v>
      </c>
    </row>
    <row r="158" spans="2:12" x14ac:dyDescent="0.2">
      <c r="B158" s="42">
        <v>114</v>
      </c>
      <c r="C158" s="36">
        <f t="shared" si="30"/>
        <v>0.99415751080063886</v>
      </c>
      <c r="D158" s="35">
        <f t="shared" si="23"/>
        <v>5.8424891993611007E-3</v>
      </c>
      <c r="E158" s="29">
        <f t="shared" si="24"/>
        <v>0.7877279344516589</v>
      </c>
      <c r="F158" s="29">
        <f t="shared" si="25"/>
        <v>9.2449404079819348E-3</v>
      </c>
      <c r="G158" s="29">
        <f t="shared" si="26"/>
        <v>3.4034053148179278E-5</v>
      </c>
      <c r="H158" s="29">
        <f t="shared" si="31"/>
        <v>0.79700690891278902</v>
      </c>
      <c r="I158" s="23">
        <f t="shared" si="33"/>
        <v>0.98835772393267241</v>
      </c>
      <c r="J158" s="23">
        <f t="shared" si="28"/>
        <v>1.1599573735933002E-2</v>
      </c>
      <c r="K158" s="23">
        <f t="shared" si="29"/>
        <v>4.2702331394599478E-5</v>
      </c>
      <c r="L158" s="23">
        <f t="shared" si="32"/>
        <v>1</v>
      </c>
    </row>
    <row r="159" spans="2:12" x14ac:dyDescent="0.2">
      <c r="B159" s="42">
        <v>115</v>
      </c>
      <c r="C159" s="36">
        <f t="shared" si="30"/>
        <v>0.9941488673934098</v>
      </c>
      <c r="D159" s="35">
        <f t="shared" ref="D159:D222" si="34">(F159/2+G159)/H159</f>
        <v>5.8511326065901611E-3</v>
      </c>
      <c r="E159" s="29">
        <f t="shared" ref="E159:E222" si="35">C158*C158*(1-$C$7)</f>
        <v>0.78771427755621382</v>
      </c>
      <c r="F159" s="29">
        <f t="shared" ref="F159:F222" si="36">2*C158*D158*(1-$C$8)</f>
        <v>9.2585171037904198E-3</v>
      </c>
      <c r="G159" s="29">
        <f t="shared" ref="G159:G222" si="37">D158*D158*(1-$C$9)</f>
        <v>3.4134680044651114E-5</v>
      </c>
      <c r="H159" s="29">
        <f t="shared" si="31"/>
        <v>0.79700692934004891</v>
      </c>
      <c r="I159" s="23">
        <f t="shared" si="33"/>
        <v>0.98834056337310672</v>
      </c>
      <c r="J159" s="23">
        <f t="shared" ref="J159:J222" si="38">F159/H159</f>
        <v>1.1616608040606137E-2</v>
      </c>
      <c r="K159" s="23">
        <f t="shared" ref="K159:K222" si="39">G159/H159</f>
        <v>4.2828586287092744E-5</v>
      </c>
      <c r="L159" s="23">
        <f t="shared" si="32"/>
        <v>1</v>
      </c>
    </row>
    <row r="160" spans="2:12" x14ac:dyDescent="0.2">
      <c r="B160" s="42">
        <v>116</v>
      </c>
      <c r="C160" s="36">
        <f t="shared" si="30"/>
        <v>0.99414019846865842</v>
      </c>
      <c r="D160" s="35">
        <f t="shared" si="34"/>
        <v>5.8598015313415493E-3</v>
      </c>
      <c r="E160" s="29">
        <f t="shared" si="35"/>
        <v>0.78770058052006076</v>
      </c>
      <c r="F160" s="29">
        <f t="shared" si="36"/>
        <v>9.2721335849735506E-3</v>
      </c>
      <c r="G160" s="29">
        <f t="shared" si="37"/>
        <v>3.4235752779902575E-5</v>
      </c>
      <c r="H160" s="29">
        <f t="shared" si="31"/>
        <v>0.79700694985781428</v>
      </c>
      <c r="I160" s="23">
        <f t="shared" si="33"/>
        <v>0.98832335233787638</v>
      </c>
      <c r="J160" s="23">
        <f t="shared" si="38"/>
        <v>1.1633692261563962E-2</v>
      </c>
      <c r="K160" s="23">
        <f t="shared" si="39"/>
        <v>4.2955400559568795E-5</v>
      </c>
      <c r="L160" s="23">
        <f t="shared" si="32"/>
        <v>0.99999999999999989</v>
      </c>
    </row>
    <row r="161" spans="2:12" x14ac:dyDescent="0.2">
      <c r="B161" s="42">
        <v>117</v>
      </c>
      <c r="C161" s="36">
        <f t="shared" si="30"/>
        <v>0.99413150391349758</v>
      </c>
      <c r="D161" s="35">
        <f t="shared" si="34"/>
        <v>5.8684960865024336E-3</v>
      </c>
      <c r="E161" s="29">
        <f t="shared" si="35"/>
        <v>0.78768684316640891</v>
      </c>
      <c r="F161" s="29">
        <f t="shared" si="36"/>
        <v>9.285790026223607E-3</v>
      </c>
      <c r="G161" s="29">
        <f t="shared" si="37"/>
        <v>3.4337273986712767E-5</v>
      </c>
      <c r="H161" s="29">
        <f t="shared" si="31"/>
        <v>0.79700697046661928</v>
      </c>
      <c r="I161" s="23">
        <f t="shared" si="33"/>
        <v>0.98830609060451036</v>
      </c>
      <c r="J161" s="23">
        <f t="shared" si="38"/>
        <v>1.1650826617974378E-2</v>
      </c>
      <c r="K161" s="23">
        <f t="shared" si="39"/>
        <v>4.3082777515244955E-5</v>
      </c>
      <c r="L161" s="23">
        <f t="shared" si="32"/>
        <v>0.99999999999999989</v>
      </c>
    </row>
    <row r="162" spans="2:12" x14ac:dyDescent="0.2">
      <c r="B162" s="42">
        <v>118</v>
      </c>
      <c r="C162" s="36">
        <f t="shared" si="30"/>
        <v>0.99412278361437445</v>
      </c>
      <c r="D162" s="35">
        <f t="shared" si="34"/>
        <v>5.8772163856255829E-3</v>
      </c>
      <c r="E162" s="29">
        <f t="shared" si="35"/>
        <v>0.78767306531742998</v>
      </c>
      <c r="F162" s="29">
        <f t="shared" si="36"/>
        <v>9.2994866032551117E-3</v>
      </c>
      <c r="G162" s="29">
        <f t="shared" si="37"/>
        <v>3.4439246317294381E-5</v>
      </c>
      <c r="H162" s="29">
        <f t="shared" si="31"/>
        <v>0.79700699116700235</v>
      </c>
      <c r="I162" s="23">
        <f t="shared" si="33"/>
        <v>0.98828877794923065</v>
      </c>
      <c r="J162" s="23">
        <f t="shared" si="38"/>
        <v>1.1668011330287725E-2</v>
      </c>
      <c r="K162" s="23">
        <f t="shared" si="39"/>
        <v>4.3210720481720455E-5</v>
      </c>
      <c r="L162" s="23">
        <f t="shared" si="32"/>
        <v>1</v>
      </c>
    </row>
    <row r="163" spans="2:12" x14ac:dyDescent="0.2">
      <c r="B163" s="42">
        <v>119</v>
      </c>
      <c r="C163" s="36">
        <f t="shared" si="30"/>
        <v>0.99411403745706572</v>
      </c>
      <c r="D163" s="35">
        <f t="shared" si="34"/>
        <v>5.8859625429342642E-3</v>
      </c>
      <c r="E163" s="29">
        <f t="shared" si="35"/>
        <v>0.78765924679425026</v>
      </c>
      <c r="F163" s="29">
        <f t="shared" si="36"/>
        <v>9.3132234928122951E-3</v>
      </c>
      <c r="G163" s="29">
        <f t="shared" si="37"/>
        <v>3.4541672443465839E-5</v>
      </c>
      <c r="H163" s="29">
        <f t="shared" si="31"/>
        <v>0.79700701195950596</v>
      </c>
      <c r="I163" s="23">
        <f t="shared" si="33"/>
        <v>0.98827141414694275</v>
      </c>
      <c r="J163" s="23">
        <f t="shared" si="38"/>
        <v>1.1685246620246144E-2</v>
      </c>
      <c r="K163" s="23">
        <f t="shared" si="39"/>
        <v>4.3339232811192409E-5</v>
      </c>
      <c r="L163" s="23">
        <f t="shared" si="32"/>
        <v>1.0000000000000002</v>
      </c>
    </row>
    <row r="164" spans="2:12" x14ac:dyDescent="0.2">
      <c r="B164" s="42">
        <v>120</v>
      </c>
      <c r="C164" s="39">
        <f t="shared" si="30"/>
        <v>0.99410526532667276</v>
      </c>
      <c r="D164" s="40">
        <f t="shared" si="34"/>
        <v>5.8947346733271974E-3</v>
      </c>
      <c r="E164" s="31">
        <f t="shared" si="35"/>
        <v>0.78764538741694301</v>
      </c>
      <c r="F164" s="31">
        <f t="shared" si="36"/>
        <v>9.327000872676636E-3</v>
      </c>
      <c r="G164" s="31">
        <f t="shared" si="37"/>
        <v>3.4644555056825191E-5</v>
      </c>
      <c r="H164" s="31">
        <f t="shared" si="31"/>
        <v>0.79700703284467656</v>
      </c>
      <c r="I164" s="24">
        <f t="shared" si="33"/>
        <v>0.98825399897122612</v>
      </c>
      <c r="J164" s="24">
        <f t="shared" si="38"/>
        <v>1.1702532710893046E-2</v>
      </c>
      <c r="K164" s="24">
        <f t="shared" si="39"/>
        <v>4.3468317880674011E-5</v>
      </c>
      <c r="L164" s="24">
        <f t="shared" si="32"/>
        <v>0.99999999999999989</v>
      </c>
    </row>
    <row r="165" spans="2:12" x14ac:dyDescent="0.2">
      <c r="B165" s="42">
        <v>121</v>
      </c>
      <c r="C165" s="37">
        <f t="shared" si="30"/>
        <v>0.99409646710761645</v>
      </c>
      <c r="D165" s="38">
        <f t="shared" si="34"/>
        <v>5.903532892383552E-3</v>
      </c>
      <c r="E165" s="30">
        <f t="shared" si="35"/>
        <v>0.7876314870045209</v>
      </c>
      <c r="F165" s="30">
        <f t="shared" si="36"/>
        <v>9.340818921674484E-3</v>
      </c>
      <c r="G165" s="30">
        <f t="shared" si="37"/>
        <v>3.4747896868925898E-5</v>
      </c>
      <c r="H165" s="30">
        <f t="shared" si="31"/>
        <v>0.79700705382306436</v>
      </c>
      <c r="I165" s="22">
        <f t="shared" si="33"/>
        <v>0.98823653219432506</v>
      </c>
      <c r="J165" s="22">
        <f t="shared" si="38"/>
        <v>1.1719869826582673E-2</v>
      </c>
      <c r="K165" s="22">
        <f t="shared" si="39"/>
        <v>4.3597979092215082E-5</v>
      </c>
      <c r="L165" s="22">
        <f t="shared" si="32"/>
        <v>1</v>
      </c>
    </row>
    <row r="166" spans="2:12" x14ac:dyDescent="0.2">
      <c r="B166" s="42">
        <v>122</v>
      </c>
      <c r="C166" s="36">
        <f t="shared" si="30"/>
        <v>0.99408764268363203</v>
      </c>
      <c r="D166" s="35">
        <f t="shared" si="34"/>
        <v>5.9123573163679744E-3</v>
      </c>
      <c r="E166" s="29">
        <f t="shared" si="35"/>
        <v>0.7876175453749279</v>
      </c>
      <c r="F166" s="29">
        <f t="shared" si="36"/>
        <v>9.3546778196847234E-3</v>
      </c>
      <c r="G166" s="29">
        <f t="shared" si="37"/>
        <v>3.4851700611454508E-5</v>
      </c>
      <c r="H166" s="29">
        <f t="shared" si="31"/>
        <v>0.79700707489522404</v>
      </c>
      <c r="I166" s="23">
        <f t="shared" si="33"/>
        <v>0.98821901358713726</v>
      </c>
      <c r="J166" s="23">
        <f t="shared" si="38"/>
        <v>1.1737258192989699E-2</v>
      </c>
      <c r="K166" s="23">
        <f t="shared" si="39"/>
        <v>4.3728219873124934E-5</v>
      </c>
      <c r="L166" s="23">
        <f t="shared" si="32"/>
        <v>1</v>
      </c>
    </row>
    <row r="167" spans="2:12" x14ac:dyDescent="0.2">
      <c r="B167" s="42">
        <v>123</v>
      </c>
      <c r="C167" s="36">
        <f t="shared" si="30"/>
        <v>0.99407879193776427</v>
      </c>
      <c r="D167" s="35">
        <f t="shared" si="34"/>
        <v>5.9212080622356757E-3</v>
      </c>
      <c r="E167" s="29">
        <f t="shared" si="35"/>
        <v>0.78760356234503137</v>
      </c>
      <c r="F167" s="29">
        <f t="shared" si="36"/>
        <v>9.3685777476465136E-3</v>
      </c>
      <c r="G167" s="29">
        <f t="shared" si="37"/>
        <v>3.4955969036409919E-5</v>
      </c>
      <c r="H167" s="29">
        <f t="shared" si="31"/>
        <v>0.79700709606171438</v>
      </c>
      <c r="I167" s="23">
        <f t="shared" si="33"/>
        <v>0.98820144291920475</v>
      </c>
      <c r="J167" s="23">
        <f t="shared" si="38"/>
        <v>1.1754698037118956E-2</v>
      </c>
      <c r="K167" s="23">
        <f t="shared" si="39"/>
        <v>4.3859043676197311E-5</v>
      </c>
      <c r="L167" s="23">
        <f t="shared" si="32"/>
        <v>0.99999999999999989</v>
      </c>
    </row>
    <row r="168" spans="2:12" x14ac:dyDescent="0.2">
      <c r="B168" s="42">
        <v>124</v>
      </c>
      <c r="C168" s="36">
        <f t="shared" si="30"/>
        <v>0.99406991475236239</v>
      </c>
      <c r="D168" s="35">
        <f t="shared" si="34"/>
        <v>5.930085247637557E-3</v>
      </c>
      <c r="E168" s="29">
        <f t="shared" si="35"/>
        <v>0.78758953773061446</v>
      </c>
      <c r="F168" s="29">
        <f t="shared" si="36"/>
        <v>9.3825188875671078E-3</v>
      </c>
      <c r="G168" s="29">
        <f t="shared" si="37"/>
        <v>3.5060704916284767E-5</v>
      </c>
      <c r="H168" s="29">
        <f t="shared" si="31"/>
        <v>0.79700711732309792</v>
      </c>
      <c r="I168" s="23">
        <f t="shared" si="33"/>
        <v>0.98818381995870475</v>
      </c>
      <c r="J168" s="23">
        <f t="shared" si="38"/>
        <v>1.1772189587315239E-2</v>
      </c>
      <c r="K168" s="23">
        <f t="shared" si="39"/>
        <v>4.3990453979937976E-5</v>
      </c>
      <c r="L168" s="23">
        <f t="shared" si="32"/>
        <v>0.99999999999999989</v>
      </c>
    </row>
    <row r="169" spans="2:12" x14ac:dyDescent="0.2">
      <c r="B169" s="42">
        <v>125</v>
      </c>
      <c r="C169" s="36">
        <f t="shared" si="30"/>
        <v>0.99406101100907462</v>
      </c>
      <c r="D169" s="35">
        <f t="shared" si="34"/>
        <v>5.9389889909253835E-3</v>
      </c>
      <c r="E169" s="29">
        <f t="shared" si="35"/>
        <v>0.78757547134636785</v>
      </c>
      <c r="F169" s="29">
        <f t="shared" si="36"/>
        <v>9.3965014225297315E-3</v>
      </c>
      <c r="G169" s="29">
        <f t="shared" si="37"/>
        <v>3.5165911044248586E-5</v>
      </c>
      <c r="H169" s="29">
        <f t="shared" si="31"/>
        <v>0.79700713867994177</v>
      </c>
      <c r="I169" s="23">
        <f t="shared" si="33"/>
        <v>0.98816614447243811</v>
      </c>
      <c r="J169" s="23">
        <f t="shared" si="38"/>
        <v>1.1789733073273178E-2</v>
      </c>
      <c r="K169" s="23">
        <f t="shared" si="39"/>
        <v>4.4122454288794444E-5</v>
      </c>
      <c r="L169" s="23">
        <f t="shared" si="32"/>
        <v>1</v>
      </c>
    </row>
    <row r="170" spans="2:12" x14ac:dyDescent="0.2">
      <c r="B170" s="42">
        <v>126</v>
      </c>
      <c r="C170" s="36">
        <f t="shared" si="30"/>
        <v>0.99405208058884298</v>
      </c>
      <c r="D170" s="35">
        <f t="shared" si="34"/>
        <v>5.9479194111569985E-3</v>
      </c>
      <c r="E170" s="29">
        <f t="shared" si="35"/>
        <v>0.78756136300588164</v>
      </c>
      <c r="F170" s="29">
        <f t="shared" si="36"/>
        <v>9.4105255367015334E-3</v>
      </c>
      <c r="G170" s="29">
        <f t="shared" si="37"/>
        <v>3.5271590234332907E-5</v>
      </c>
      <c r="H170" s="29">
        <f t="shared" si="31"/>
        <v>0.79700716013281747</v>
      </c>
      <c r="I170" s="23">
        <f t="shared" si="33"/>
        <v>0.98814841622581939</v>
      </c>
      <c r="J170" s="23">
        <f t="shared" si="38"/>
        <v>1.1807328726047221E-2</v>
      </c>
      <c r="K170" s="23">
        <f t="shared" si="39"/>
        <v>4.4255048133388242E-5</v>
      </c>
      <c r="L170" s="23">
        <f t="shared" si="32"/>
        <v>1</v>
      </c>
    </row>
    <row r="171" spans="2:12" x14ac:dyDescent="0.2">
      <c r="B171" s="42">
        <v>127</v>
      </c>
      <c r="C171" s="36">
        <f t="shared" si="30"/>
        <v>0.99404312337189837</v>
      </c>
      <c r="D171" s="35">
        <f t="shared" si="34"/>
        <v>5.9568766281015957E-3</v>
      </c>
      <c r="E171" s="29">
        <f t="shared" si="35"/>
        <v>0.78754721252163695</v>
      </c>
      <c r="F171" s="29">
        <f t="shared" si="36"/>
        <v>9.4245914153415957E-3</v>
      </c>
      <c r="G171" s="29">
        <f t="shared" si="37"/>
        <v>3.5377745321618215E-5</v>
      </c>
      <c r="H171" s="29">
        <f t="shared" si="31"/>
        <v>0.79700718168230011</v>
      </c>
      <c r="I171" s="23">
        <f t="shared" si="33"/>
        <v>0.98813063498286757</v>
      </c>
      <c r="J171" s="23">
        <f t="shared" si="38"/>
        <v>1.1824976778061692E-2</v>
      </c>
      <c r="K171" s="23">
        <f t="shared" si="39"/>
        <v>4.4388239070749494E-5</v>
      </c>
      <c r="L171" s="23">
        <f t="shared" si="32"/>
        <v>1</v>
      </c>
    </row>
    <row r="172" spans="2:12" x14ac:dyDescent="0.2">
      <c r="B172" s="42">
        <v>128</v>
      </c>
      <c r="C172" s="36">
        <f t="shared" si="30"/>
        <v>0.99403413923775497</v>
      </c>
      <c r="D172" s="35">
        <f t="shared" si="34"/>
        <v>5.965860762245024E-3</v>
      </c>
      <c r="E172" s="29">
        <f t="shared" si="35"/>
        <v>0.78753301970499845</v>
      </c>
      <c r="F172" s="29">
        <f t="shared" si="36"/>
        <v>9.4386992448090394E-3</v>
      </c>
      <c r="G172" s="29">
        <f t="shared" si="37"/>
        <v>3.5484379162423038E-5</v>
      </c>
      <c r="H172" s="29">
        <f t="shared" si="31"/>
        <v>0.7970072033289699</v>
      </c>
      <c r="I172" s="23">
        <f t="shared" si="33"/>
        <v>0.98811280050619454</v>
      </c>
      <c r="J172" s="23">
        <f t="shared" si="38"/>
        <v>1.1842677463120939E-2</v>
      </c>
      <c r="K172" s="23">
        <f t="shared" si="39"/>
        <v>4.4522030684554092E-5</v>
      </c>
      <c r="L172" s="23">
        <f t="shared" si="32"/>
        <v>1</v>
      </c>
    </row>
    <row r="173" spans="2:12" x14ac:dyDescent="0.2">
      <c r="B173" s="42">
        <v>129</v>
      </c>
      <c r="C173" s="36">
        <f t="shared" si="30"/>
        <v>0.99402512806520482</v>
      </c>
      <c r="D173" s="35">
        <f t="shared" si="34"/>
        <v>5.9748719347951533E-3</v>
      </c>
      <c r="E173" s="29">
        <f t="shared" si="35"/>
        <v>0.78751878436620504</v>
      </c>
      <c r="F173" s="29">
        <f t="shared" si="36"/>
        <v>9.4528492125711822E-3</v>
      </c>
      <c r="G173" s="29">
        <f t="shared" si="37"/>
        <v>3.5591494634494779E-5</v>
      </c>
      <c r="H173" s="29">
        <f t="shared" si="31"/>
        <v>0.79700722507341071</v>
      </c>
      <c r="I173" s="23">
        <f t="shared" si="33"/>
        <v>0.98809491255699511</v>
      </c>
      <c r="J173" s="23">
        <f t="shared" si="38"/>
        <v>1.186043101641958E-2</v>
      </c>
      <c r="K173" s="23">
        <f t="shared" si="39"/>
        <v>4.4656426585363165E-5</v>
      </c>
      <c r="L173" s="23">
        <f t="shared" si="32"/>
        <v>1</v>
      </c>
    </row>
    <row r="174" spans="2:12" x14ac:dyDescent="0.2">
      <c r="B174" s="42">
        <v>130</v>
      </c>
      <c r="C174" s="39">
        <f t="shared" si="30"/>
        <v>0.9940160897323127</v>
      </c>
      <c r="D174" s="40">
        <f t="shared" si="34"/>
        <v>5.9839102676872806E-3</v>
      </c>
      <c r="E174" s="31">
        <f t="shared" si="35"/>
        <v>0.78750450631436231</v>
      </c>
      <c r="F174" s="31">
        <f t="shared" si="36"/>
        <v>9.4670415072117715E-3</v>
      </c>
      <c r="G174" s="31">
        <f t="shared" si="37"/>
        <v>3.5699094637202776E-5</v>
      </c>
      <c r="H174" s="31">
        <f t="shared" si="31"/>
        <v>0.79700724691621128</v>
      </c>
      <c r="I174" s="24">
        <f t="shared" si="33"/>
        <v>0.98807697089503632</v>
      </c>
      <c r="J174" s="24">
        <f t="shared" si="38"/>
        <v>1.1878237674552832E-2</v>
      </c>
      <c r="K174" s="24">
        <f t="shared" si="39"/>
        <v>4.4791430410865252E-5</v>
      </c>
      <c r="L174" s="24">
        <f t="shared" si="32"/>
        <v>1</v>
      </c>
    </row>
    <row r="175" spans="2:12" x14ac:dyDescent="0.2">
      <c r="B175" s="42">
        <v>131</v>
      </c>
      <c r="C175" s="36">
        <f t="shared" si="30"/>
        <v>0.9940070241164104</v>
      </c>
      <c r="D175" s="35">
        <f t="shared" si="34"/>
        <v>5.9929758835895863E-3</v>
      </c>
      <c r="E175" s="29">
        <f t="shared" si="35"/>
        <v>0.78749018535743354</v>
      </c>
      <c r="F175" s="29">
        <f t="shared" si="36"/>
        <v>9.4812763184393013E-3</v>
      </c>
      <c r="G175" s="29">
        <f t="shared" si="37"/>
        <v>3.5807182091733264E-5</v>
      </c>
      <c r="H175" s="29">
        <f t="shared" si="31"/>
        <v>0.79700726885796458</v>
      </c>
      <c r="I175" s="23">
        <f t="shared" si="33"/>
        <v>0.98805897527864694</v>
      </c>
      <c r="J175" s="23">
        <f t="shared" si="38"/>
        <v>1.1896097675526933E-2</v>
      </c>
      <c r="K175" s="23">
        <f t="shared" si="39"/>
        <v>4.4927045826120939E-5</v>
      </c>
      <c r="L175" s="23">
        <f t="shared" si="32"/>
        <v>1</v>
      </c>
    </row>
    <row r="176" spans="2:12" x14ac:dyDescent="0.2">
      <c r="B176" s="42">
        <v>132</v>
      </c>
      <c r="C176" s="36">
        <f t="shared" si="30"/>
        <v>0.9939979310940914</v>
      </c>
      <c r="D176" s="35">
        <f t="shared" si="34"/>
        <v>6.0020689059086417E-3</v>
      </c>
      <c r="E176" s="29">
        <f t="shared" si="35"/>
        <v>0.78747582130223137</v>
      </c>
      <c r="F176" s="29">
        <f t="shared" si="36"/>
        <v>9.4955538370953899E-3</v>
      </c>
      <c r="G176" s="29">
        <f t="shared" si="37"/>
        <v>3.5915759941286383E-5</v>
      </c>
      <c r="H176" s="29">
        <f t="shared" si="31"/>
        <v>0.79700729089926814</v>
      </c>
      <c r="I176" s="23">
        <f t="shared" si="33"/>
        <v>0.98804092546470645</v>
      </c>
      <c r="J176" s="23">
        <f t="shared" si="38"/>
        <v>1.1914011258769664E-2</v>
      </c>
      <c r="K176" s="23">
        <f t="shared" si="39"/>
        <v>4.5063276523809979E-5</v>
      </c>
      <c r="L176" s="23">
        <f t="shared" si="32"/>
        <v>0.99999999999999989</v>
      </c>
    </row>
    <row r="177" spans="2:12" x14ac:dyDescent="0.2">
      <c r="B177" s="42">
        <v>133</v>
      </c>
      <c r="C177" s="36">
        <f t="shared" si="30"/>
        <v>0.99398881054120503</v>
      </c>
      <c r="D177" s="35">
        <f t="shared" si="34"/>
        <v>6.0111894587949631E-3</v>
      </c>
      <c r="E177" s="29">
        <f t="shared" si="35"/>
        <v>0.78746141395440916</v>
      </c>
      <c r="F177" s="29">
        <f t="shared" si="36"/>
        <v>9.509874255163241E-3</v>
      </c>
      <c r="G177" s="29">
        <f t="shared" si="37"/>
        <v>3.6024831151275361E-5</v>
      </c>
      <c r="H177" s="29">
        <f t="shared" si="31"/>
        <v>0.7970073130407237</v>
      </c>
      <c r="I177" s="23">
        <f t="shared" si="33"/>
        <v>0.98802282120863449</v>
      </c>
      <c r="J177" s="23">
        <f t="shared" si="38"/>
        <v>1.1931978665140964E-2</v>
      </c>
      <c r="K177" s="23">
        <f t="shared" si="39"/>
        <v>4.520012622448126E-5</v>
      </c>
      <c r="L177" s="23">
        <f t="shared" si="32"/>
        <v>0.99999999999999989</v>
      </c>
    </row>
    <row r="178" spans="2:12" x14ac:dyDescent="0.2">
      <c r="B178" s="42">
        <v>134</v>
      </c>
      <c r="C178" s="36">
        <f t="shared" si="30"/>
        <v>0.9939796623328514</v>
      </c>
      <c r="D178" s="35">
        <f t="shared" si="34"/>
        <v>6.0203376671486182E-3</v>
      </c>
      <c r="E178" s="29">
        <f t="shared" si="35"/>
        <v>0.78744696311845219</v>
      </c>
      <c r="F178" s="29">
        <f t="shared" si="36"/>
        <v>9.5242377657761834E-3</v>
      </c>
      <c r="G178" s="29">
        <f t="shared" si="37"/>
        <v>3.6134398709527684E-5</v>
      </c>
      <c r="H178" s="29">
        <f t="shared" si="31"/>
        <v>0.79700733528293788</v>
      </c>
      <c r="I178" s="23">
        <f t="shared" si="33"/>
        <v>0.98800466226437955</v>
      </c>
      <c r="J178" s="23">
        <f t="shared" si="38"/>
        <v>1.1950000136943627E-2</v>
      </c>
      <c r="K178" s="23">
        <f t="shared" si="39"/>
        <v>4.5337598676805101E-5</v>
      </c>
      <c r="L178" s="23">
        <f t="shared" si="32"/>
        <v>0.99999999999999989</v>
      </c>
    </row>
    <row r="179" spans="2:12" x14ac:dyDescent="0.2">
      <c r="B179" s="42">
        <v>135</v>
      </c>
      <c r="C179" s="36">
        <f t="shared" si="30"/>
        <v>0.99397048634337515</v>
      </c>
      <c r="D179" s="35">
        <f t="shared" si="34"/>
        <v>6.0295136566248806E-3</v>
      </c>
      <c r="E179" s="29">
        <f t="shared" si="35"/>
        <v>0.78743246859766935</v>
      </c>
      <c r="F179" s="29">
        <f t="shared" si="36"/>
        <v>9.5386445632262735E-3</v>
      </c>
      <c r="G179" s="29">
        <f t="shared" si="37"/>
        <v>3.6244465626488464E-5</v>
      </c>
      <c r="H179" s="29">
        <f t="shared" si="31"/>
        <v>0.79700735762652208</v>
      </c>
      <c r="I179" s="23">
        <f t="shared" si="33"/>
        <v>0.98798644838440808</v>
      </c>
      <c r="J179" s="23">
        <f t="shared" si="38"/>
        <v>1.1968075917934105E-2</v>
      </c>
      <c r="K179" s="23">
        <f t="shared" si="39"/>
        <v>4.5475697657828441E-5</v>
      </c>
      <c r="L179" s="23">
        <f t="shared" si="32"/>
        <v>1</v>
      </c>
    </row>
    <row r="180" spans="2:12" x14ac:dyDescent="0.2">
      <c r="B180" s="42">
        <v>136</v>
      </c>
      <c r="C180" s="36">
        <f t="shared" si="30"/>
        <v>0.99396128244636006</v>
      </c>
      <c r="D180" s="35">
        <f t="shared" si="34"/>
        <v>6.0387175536399419E-3</v>
      </c>
      <c r="E180" s="29">
        <f t="shared" si="35"/>
        <v>0.78741793019418338</v>
      </c>
      <c r="F180" s="29">
        <f t="shared" si="36"/>
        <v>9.5530948429729898E-3</v>
      </c>
      <c r="G180" s="29">
        <f t="shared" si="37"/>
        <v>3.6355034935425938E-5</v>
      </c>
      <c r="H180" s="29">
        <f t="shared" si="31"/>
        <v>0.79700738007209171</v>
      </c>
      <c r="I180" s="23">
        <f t="shared" si="33"/>
        <v>0.9879681793196935</v>
      </c>
      <c r="J180" s="23">
        <f t="shared" si="38"/>
        <v>1.1986206253333418E-2</v>
      </c>
      <c r="K180" s="23">
        <f t="shared" si="39"/>
        <v>4.561442697323269E-5</v>
      </c>
      <c r="L180" s="23">
        <f t="shared" si="32"/>
        <v>1.0000000000000002</v>
      </c>
    </row>
    <row r="181" spans="2:12" x14ac:dyDescent="0.2">
      <c r="B181" s="42">
        <v>137</v>
      </c>
      <c r="C181" s="36">
        <f t="shared" si="30"/>
        <v>0.99395205051462332</v>
      </c>
      <c r="D181" s="35">
        <f t="shared" si="34"/>
        <v>6.0479494853766646E-3</v>
      </c>
      <c r="E181" s="29">
        <f t="shared" si="35"/>
        <v>0.78740334770892295</v>
      </c>
      <c r="F181" s="29">
        <f t="shared" si="36"/>
        <v>9.5675888016520001E-3</v>
      </c>
      <c r="G181" s="29">
        <f t="shared" si="37"/>
        <v>3.6466109692639167E-5</v>
      </c>
      <c r="H181" s="29">
        <f t="shared" si="31"/>
        <v>0.79700740262026759</v>
      </c>
      <c r="I181" s="23">
        <f t="shared" si="33"/>
        <v>0.98794985481970432</v>
      </c>
      <c r="J181" s="23">
        <f t="shared" si="38"/>
        <v>1.2004391389838141E-2</v>
      </c>
      <c r="K181" s="23">
        <f t="shared" si="39"/>
        <v>4.5753790457594237E-5</v>
      </c>
      <c r="L181" s="23">
        <f t="shared" si="32"/>
        <v>1</v>
      </c>
    </row>
    <row r="182" spans="2:12" x14ac:dyDescent="0.2">
      <c r="B182" s="42">
        <v>138</v>
      </c>
      <c r="C182" s="36">
        <f t="shared" si="30"/>
        <v>0.99394279042020961</v>
      </c>
      <c r="D182" s="35">
        <f t="shared" si="34"/>
        <v>6.0572095797903997E-3</v>
      </c>
      <c r="E182" s="29">
        <f t="shared" si="35"/>
        <v>0.78738872094161272</v>
      </c>
      <c r="F182" s="29">
        <f t="shared" si="36"/>
        <v>9.582126637084E-3</v>
      </c>
      <c r="G182" s="29">
        <f t="shared" si="37"/>
        <v>3.6577692977667862E-5</v>
      </c>
      <c r="H182" s="29">
        <f t="shared" si="31"/>
        <v>0.79700742527167445</v>
      </c>
      <c r="I182" s="23">
        <f t="shared" si="33"/>
        <v>0.98793147463239372</v>
      </c>
      <c r="J182" s="23">
        <f t="shared" si="38"/>
        <v>1.2022631575631505E-2</v>
      </c>
      <c r="K182" s="23">
        <f t="shared" si="39"/>
        <v>4.5893791974647778E-5</v>
      </c>
      <c r="L182" s="23">
        <f t="shared" si="32"/>
        <v>0.99999999999999989</v>
      </c>
    </row>
    <row r="183" spans="2:12" x14ac:dyDescent="0.2">
      <c r="B183" s="42">
        <v>139</v>
      </c>
      <c r="C183" s="36">
        <f t="shared" si="30"/>
        <v>0.99393350203438513</v>
      </c>
      <c r="D183" s="35">
        <f t="shared" si="34"/>
        <v>6.0664979656148499E-3</v>
      </c>
      <c r="E183" s="29">
        <f t="shared" si="35"/>
        <v>0.78737404969076519</v>
      </c>
      <c r="F183" s="29">
        <f t="shared" si="36"/>
        <v>9.5967085482836501E-3</v>
      </c>
      <c r="G183" s="29">
        <f t="shared" si="37"/>
        <v>3.668978789350459E-5</v>
      </c>
      <c r="H183" s="29">
        <f t="shared" si="31"/>
        <v>0.79700744802694234</v>
      </c>
      <c r="I183" s="23">
        <f t="shared" si="33"/>
        <v>0.98791303850418788</v>
      </c>
      <c r="J183" s="23">
        <f t="shared" si="38"/>
        <v>1.2040927060394597E-2</v>
      </c>
      <c r="K183" s="23">
        <f t="shared" si="39"/>
        <v>4.6034435417552477E-5</v>
      </c>
      <c r="L183" s="23">
        <f t="shared" si="32"/>
        <v>1</v>
      </c>
    </row>
    <row r="184" spans="2:12" x14ac:dyDescent="0.2">
      <c r="B184" s="42">
        <v>140</v>
      </c>
      <c r="C184" s="39">
        <f t="shared" si="30"/>
        <v>0.99392418522763204</v>
      </c>
      <c r="D184" s="40">
        <f t="shared" si="34"/>
        <v>6.0758147723679887E-3</v>
      </c>
      <c r="E184" s="31">
        <f t="shared" si="35"/>
        <v>0.78735933375367051</v>
      </c>
      <c r="F184" s="31">
        <f t="shared" si="36"/>
        <v>9.6113347354685758E-3</v>
      </c>
      <c r="G184" s="31">
        <f t="shared" si="37"/>
        <v>3.6802397566809116E-5</v>
      </c>
      <c r="H184" s="31">
        <f t="shared" si="31"/>
        <v>0.79700747088670587</v>
      </c>
      <c r="I184" s="24">
        <f t="shared" si="33"/>
        <v>0.98789454617997319</v>
      </c>
      <c r="J184" s="24">
        <f t="shared" si="38"/>
        <v>1.2059278095317654E-2</v>
      </c>
      <c r="K184" s="24">
        <f t="shared" si="39"/>
        <v>4.6175724709160918E-5</v>
      </c>
      <c r="L184" s="24">
        <f t="shared" si="32"/>
        <v>1</v>
      </c>
    </row>
    <row r="185" spans="2:12" x14ac:dyDescent="0.2">
      <c r="B185" s="42">
        <v>141</v>
      </c>
      <c r="C185" s="37">
        <f t="shared" si="30"/>
        <v>0.99391483986964202</v>
      </c>
      <c r="D185" s="38">
        <f t="shared" si="34"/>
        <v>6.0851601303580256E-3</v>
      </c>
      <c r="E185" s="30">
        <f t="shared" si="35"/>
        <v>0.78734457292638849</v>
      </c>
      <c r="F185" s="30">
        <f t="shared" si="36"/>
        <v>9.6260054000684627E-3</v>
      </c>
      <c r="G185" s="30">
        <f t="shared" si="37"/>
        <v>3.6915525148125074E-5</v>
      </c>
      <c r="H185" s="30">
        <f t="shared" si="31"/>
        <v>0.79700749385160508</v>
      </c>
      <c r="I185" s="22">
        <f t="shared" si="33"/>
        <v>0.98787599740308629</v>
      </c>
      <c r="J185" s="22">
        <f t="shared" si="38"/>
        <v>1.207768493311147E-2</v>
      </c>
      <c r="K185" s="22">
        <f t="shared" si="39"/>
        <v>4.6317663802290896E-5</v>
      </c>
      <c r="L185" s="22">
        <f t="shared" si="32"/>
        <v>1</v>
      </c>
    </row>
    <row r="186" spans="2:12" x14ac:dyDescent="0.2">
      <c r="B186" s="42">
        <v>142</v>
      </c>
      <c r="C186" s="36">
        <f t="shared" si="30"/>
        <v>0.99390546582931061</v>
      </c>
      <c r="D186" s="35">
        <f t="shared" si="34"/>
        <v>6.0945341706894422E-3</v>
      </c>
      <c r="E186" s="29">
        <f t="shared" si="35"/>
        <v>0.78732976700373758</v>
      </c>
      <c r="F186" s="29">
        <f t="shared" si="36"/>
        <v>9.6407207447342068E-3</v>
      </c>
      <c r="G186" s="29">
        <f t="shared" si="37"/>
        <v>3.7029173812098904E-5</v>
      </c>
      <c r="H186" s="29">
        <f t="shared" si="31"/>
        <v>0.79700751692228389</v>
      </c>
      <c r="I186" s="23">
        <f t="shared" si="33"/>
        <v>0.98785739191530109</v>
      </c>
      <c r="J186" s="23">
        <f t="shared" si="38"/>
        <v>1.2096147828018882E-2</v>
      </c>
      <c r="K186" s="23">
        <f t="shared" si="39"/>
        <v>4.6460256680000191E-5</v>
      </c>
      <c r="L186" s="23">
        <f t="shared" si="32"/>
        <v>1</v>
      </c>
    </row>
    <row r="187" spans="2:12" x14ac:dyDescent="0.2">
      <c r="B187" s="42">
        <v>143</v>
      </c>
      <c r="C187" s="36">
        <f t="shared" si="30"/>
        <v>0.99389606297473099</v>
      </c>
      <c r="D187" s="35">
        <f t="shared" si="34"/>
        <v>6.1039370252690675E-3</v>
      </c>
      <c r="E187" s="29">
        <f t="shared" si="35"/>
        <v>0.78731491577928692</v>
      </c>
      <c r="F187" s="29">
        <f t="shared" si="36"/>
        <v>9.6554809733471955E-3</v>
      </c>
      <c r="G187" s="29">
        <f t="shared" si="37"/>
        <v>3.7143346757701247E-5</v>
      </c>
      <c r="H187" s="29">
        <f t="shared" si="31"/>
        <v>0.7970075400993919</v>
      </c>
      <c r="I187" s="23">
        <f t="shared" si="33"/>
        <v>0.98783872945681761</v>
      </c>
      <c r="J187" s="23">
        <f t="shared" si="38"/>
        <v>1.2114667035826407E-2</v>
      </c>
      <c r="K187" s="23">
        <f t="shared" si="39"/>
        <v>4.6603507355864204E-5</v>
      </c>
      <c r="L187" s="23">
        <f t="shared" si="32"/>
        <v>0.99999999999999989</v>
      </c>
    </row>
    <row r="188" spans="2:12" x14ac:dyDescent="0.2">
      <c r="B188" s="42">
        <v>144</v>
      </c>
      <c r="C188" s="36">
        <f t="shared" si="30"/>
        <v>0.99388663117318776</v>
      </c>
      <c r="D188" s="35">
        <f t="shared" si="34"/>
        <v>6.1133688268122195E-3</v>
      </c>
      <c r="E188" s="29">
        <f t="shared" si="35"/>
        <v>0.7873000190453463</v>
      </c>
      <c r="F188" s="29">
        <f t="shared" si="36"/>
        <v>9.6702862910286232E-3</v>
      </c>
      <c r="G188" s="29">
        <f t="shared" si="37"/>
        <v>3.725804720845059E-5</v>
      </c>
      <c r="H188" s="29">
        <f t="shared" si="31"/>
        <v>0.79700756338358336</v>
      </c>
      <c r="I188" s="23">
        <f t="shared" si="33"/>
        <v>0.98782000976624984</v>
      </c>
      <c r="J188" s="23">
        <f t="shared" si="38"/>
        <v>1.2133242813875924E-2</v>
      </c>
      <c r="K188" s="23">
        <f t="shared" si="39"/>
        <v>4.6747419874256645E-5</v>
      </c>
      <c r="L188" s="23">
        <f t="shared" si="32"/>
        <v>1</v>
      </c>
    </row>
    <row r="189" spans="2:12" x14ac:dyDescent="0.2">
      <c r="B189" s="42">
        <v>145</v>
      </c>
      <c r="C189" s="36">
        <f t="shared" si="30"/>
        <v>0.99387717029115108</v>
      </c>
      <c r="D189" s="35">
        <f t="shared" si="34"/>
        <v>6.122829708848896E-3</v>
      </c>
      <c r="E189" s="29">
        <f t="shared" si="35"/>
        <v>0.7872850765929561</v>
      </c>
      <c r="F189" s="29">
        <f t="shared" si="36"/>
        <v>9.6851369041489298E-3</v>
      </c>
      <c r="G189" s="29">
        <f t="shared" si="37"/>
        <v>3.7373278412639415E-5</v>
      </c>
      <c r="H189" s="29">
        <f t="shared" si="31"/>
        <v>0.79700758677551775</v>
      </c>
      <c r="I189" s="23">
        <f t="shared" si="33"/>
        <v>0.9878012325806127</v>
      </c>
      <c r="J189" s="23">
        <f t="shared" si="38"/>
        <v>1.2151875421076526E-2</v>
      </c>
      <c r="K189" s="23">
        <f t="shared" si="39"/>
        <v>4.6891998310633191E-5</v>
      </c>
      <c r="L189" s="23">
        <f t="shared" si="32"/>
        <v>0.99999999999999989</v>
      </c>
    </row>
    <row r="190" spans="2:12" x14ac:dyDescent="0.2">
      <c r="B190" s="42">
        <v>146</v>
      </c>
      <c r="C190" s="36">
        <f t="shared" si="30"/>
        <v>0.99386768019426996</v>
      </c>
      <c r="D190" s="35">
        <f t="shared" si="34"/>
        <v>6.1323198057300285E-3</v>
      </c>
      <c r="E190" s="29">
        <f t="shared" si="35"/>
        <v>0.7872700882118786</v>
      </c>
      <c r="F190" s="29">
        <f t="shared" si="36"/>
        <v>9.7000330203372998E-3</v>
      </c>
      <c r="G190" s="29">
        <f t="shared" si="37"/>
        <v>3.7489043643562654E-5</v>
      </c>
      <c r="H190" s="29">
        <f t="shared" ref="H190:H253" si="40">E190+F190+G190</f>
        <v>0.79700761027585942</v>
      </c>
      <c r="I190" s="23">
        <f t="shared" si="33"/>
        <v>0.98778239763531184</v>
      </c>
      <c r="J190" s="23">
        <f t="shared" si="38"/>
        <v>1.2170565117916421E-2</v>
      </c>
      <c r="K190" s="23">
        <f t="shared" si="39"/>
        <v>4.7037246771818133E-5</v>
      </c>
      <c r="L190" s="23">
        <f t="shared" ref="L190:L253" si="41">I190+J190+K190</f>
        <v>1</v>
      </c>
    </row>
    <row r="191" spans="2:12" x14ac:dyDescent="0.2">
      <c r="B191" s="42">
        <v>147</v>
      </c>
      <c r="C191" s="36">
        <f t="shared" si="30"/>
        <v>0.99385816074736621</v>
      </c>
      <c r="D191" s="35">
        <f t="shared" si="34"/>
        <v>6.1418392526337859E-3</v>
      </c>
      <c r="E191" s="29">
        <f t="shared" si="35"/>
        <v>0.78725505369058746</v>
      </c>
      <c r="F191" s="29">
        <f t="shared" si="36"/>
        <v>9.7149748484912646E-3</v>
      </c>
      <c r="G191" s="29">
        <f t="shared" si="37"/>
        <v>3.7605346199748776E-5</v>
      </c>
      <c r="H191" s="29">
        <f t="shared" si="40"/>
        <v>0.79700763388527851</v>
      </c>
      <c r="I191" s="23">
        <f t="shared" ref="I191:I254" si="42">E191/H191</f>
        <v>0.98776350466412866</v>
      </c>
      <c r="J191" s="23">
        <f t="shared" si="38"/>
        <v>1.2189312166474984E-2</v>
      </c>
      <c r="K191" s="23">
        <f t="shared" si="39"/>
        <v>4.7183169396294266E-5</v>
      </c>
      <c r="L191" s="23">
        <f t="shared" si="41"/>
        <v>1</v>
      </c>
    </row>
    <row r="192" spans="2:12" x14ac:dyDescent="0.2">
      <c r="B192" s="42">
        <v>148</v>
      </c>
      <c r="C192" s="36">
        <f t="shared" si="30"/>
        <v>0.99384861181442807</v>
      </c>
      <c r="D192" s="35">
        <f t="shared" si="34"/>
        <v>6.1513881855719483E-3</v>
      </c>
      <c r="E192" s="29">
        <f t="shared" si="35"/>
        <v>0.78723997281625768</v>
      </c>
      <c r="F192" s="29">
        <f t="shared" si="36"/>
        <v>9.7299625987863764E-3</v>
      </c>
      <c r="G192" s="29">
        <f t="shared" si="37"/>
        <v>3.7722189405193145E-5</v>
      </c>
      <c r="H192" s="29">
        <f t="shared" si="40"/>
        <v>0.79700765760444925</v>
      </c>
      <c r="I192" s="23">
        <f t="shared" si="42"/>
        <v>0.98774455339921063</v>
      </c>
      <c r="J192" s="23">
        <f t="shared" si="38"/>
        <v>1.2208116830434905E-2</v>
      </c>
      <c r="K192" s="23">
        <f t="shared" si="39"/>
        <v>4.732977035449573E-5</v>
      </c>
      <c r="L192" s="23">
        <f t="shared" si="41"/>
        <v>1</v>
      </c>
    </row>
    <row r="193" spans="2:12" x14ac:dyDescent="0.2">
      <c r="B193" s="42">
        <v>149</v>
      </c>
      <c r="C193" s="36">
        <f t="shared" si="30"/>
        <v>0.99383903325860368</v>
      </c>
      <c r="D193" s="35">
        <f t="shared" si="34"/>
        <v>6.1609667413963249E-3</v>
      </c>
      <c r="E193" s="29">
        <f t="shared" si="35"/>
        <v>0.78722484537475612</v>
      </c>
      <c r="F193" s="29">
        <f t="shared" si="36"/>
        <v>9.7449964826859924E-3</v>
      </c>
      <c r="G193" s="29">
        <f t="shared" si="37"/>
        <v>3.7839576609594146E-5</v>
      </c>
      <c r="H193" s="29">
        <f t="shared" si="40"/>
        <v>0.79700768143405176</v>
      </c>
      <c r="I193" s="23">
        <f t="shared" si="42"/>
        <v>0.98772554357105635</v>
      </c>
      <c r="J193" s="23">
        <f t="shared" si="38"/>
        <v>1.2226979375094442E-2</v>
      </c>
      <c r="K193" s="23">
        <f t="shared" si="39"/>
        <v>4.7477053849104178E-5</v>
      </c>
      <c r="L193" s="23">
        <f t="shared" si="41"/>
        <v>0.99999999999999989</v>
      </c>
    </row>
    <row r="194" spans="2:12" x14ac:dyDescent="0.2">
      <c r="B194" s="42">
        <v>150</v>
      </c>
      <c r="C194" s="45">
        <f t="shared" si="30"/>
        <v>0.99382942494219473</v>
      </c>
      <c r="D194" s="40">
        <f t="shared" si="34"/>
        <v>6.1705750578052443E-3</v>
      </c>
      <c r="E194" s="31">
        <f t="shared" si="35"/>
        <v>0.78720967115063156</v>
      </c>
      <c r="F194" s="31">
        <f t="shared" si="36"/>
        <v>9.7600767129511264E-3</v>
      </c>
      <c r="G194" s="31">
        <f t="shared" si="37"/>
        <v>3.7957511188591649E-5</v>
      </c>
      <c r="H194" s="31">
        <f t="shared" si="40"/>
        <v>0.79700770537477128</v>
      </c>
      <c r="I194" s="24">
        <f t="shared" si="42"/>
        <v>0.98770647490850483</v>
      </c>
      <c r="J194" s="24">
        <f t="shared" si="38"/>
        <v>1.2245900067379793E-2</v>
      </c>
      <c r="K194" s="24">
        <f t="shared" si="39"/>
        <v>4.7625024115347989E-5</v>
      </c>
      <c r="L194" s="24">
        <f t="shared" si="41"/>
        <v>1</v>
      </c>
    </row>
    <row r="195" spans="2:12" x14ac:dyDescent="0.2">
      <c r="B195" s="42">
        <v>151</v>
      </c>
      <c r="C195" s="37">
        <f t="shared" si="30"/>
        <v>0.99381978672664995</v>
      </c>
      <c r="D195" s="38">
        <f t="shared" si="34"/>
        <v>6.1802132733500973E-3</v>
      </c>
      <c r="E195" s="30">
        <f t="shared" si="35"/>
        <v>0.78719444992710397</v>
      </c>
      <c r="F195" s="30">
        <f t="shared" si="36"/>
        <v>9.7752035036504092E-3</v>
      </c>
      <c r="G195" s="30">
        <f t="shared" si="37"/>
        <v>3.8075996544008193E-5</v>
      </c>
      <c r="H195" s="30">
        <f t="shared" si="40"/>
        <v>0.79700772942729847</v>
      </c>
      <c r="I195" s="22">
        <f t="shared" si="42"/>
        <v>0.98768734713872097</v>
      </c>
      <c r="J195" s="22">
        <f t="shared" si="38"/>
        <v>1.2264879175857585E-2</v>
      </c>
      <c r="K195" s="22">
        <f t="shared" si="39"/>
        <v>4.7773685421304829E-5</v>
      </c>
      <c r="L195" s="22">
        <f t="shared" si="41"/>
        <v>0.99999999999999989</v>
      </c>
    </row>
    <row r="196" spans="2:12" x14ac:dyDescent="0.2">
      <c r="B196" s="42">
        <v>152</v>
      </c>
      <c r="C196" s="36">
        <f t="shared" si="30"/>
        <v>0.99381011847255807</v>
      </c>
      <c r="D196" s="35">
        <f t="shared" si="34"/>
        <v>6.1898815274419421E-3</v>
      </c>
      <c r="E196" s="29">
        <f t="shared" si="35"/>
        <v>0.78717918148605492</v>
      </c>
      <c r="F196" s="29">
        <f t="shared" si="36"/>
        <v>9.7903770701701313E-3</v>
      </c>
      <c r="G196" s="29">
        <f t="shared" si="37"/>
        <v>3.8195036104092727E-5</v>
      </c>
      <c r="H196" s="29">
        <f t="shared" si="40"/>
        <v>0.79700775359232923</v>
      </c>
      <c r="I196" s="23">
        <f t="shared" si="42"/>
        <v>0.98766815998718427</v>
      </c>
      <c r="J196" s="23">
        <f t="shared" si="38"/>
        <v>1.2283916970747471E-2</v>
      </c>
      <c r="K196" s="23">
        <f t="shared" si="39"/>
        <v>4.7923042068207474E-5</v>
      </c>
      <c r="L196" s="23">
        <f t="shared" si="41"/>
        <v>1</v>
      </c>
    </row>
    <row r="197" spans="2:12" x14ac:dyDescent="0.2">
      <c r="B197" s="42">
        <v>153</v>
      </c>
      <c r="C197" s="36">
        <f t="shared" si="30"/>
        <v>0.99380042003964186</v>
      </c>
      <c r="D197" s="35">
        <f t="shared" si="34"/>
        <v>6.1995799603581734E-3</v>
      </c>
      <c r="E197" s="29">
        <f t="shared" si="35"/>
        <v>0.78716386560801654</v>
      </c>
      <c r="F197" s="29">
        <f t="shared" si="36"/>
        <v>9.8055976292243698E-3</v>
      </c>
      <c r="G197" s="29">
        <f t="shared" si="37"/>
        <v>3.8314633323766991E-5</v>
      </c>
      <c r="H197" s="29">
        <f t="shared" si="40"/>
        <v>0.79700777787056476</v>
      </c>
      <c r="I197" s="23">
        <f t="shared" si="42"/>
        <v>0.98764891317767434</v>
      </c>
      <c r="J197" s="23">
        <f t="shared" si="38"/>
        <v>1.2303013723934841E-2</v>
      </c>
      <c r="K197" s="23">
        <f t="shared" si="39"/>
        <v>4.8073098390752901E-5</v>
      </c>
      <c r="L197" s="23">
        <f t="shared" si="41"/>
        <v>0.99999999999999989</v>
      </c>
    </row>
    <row r="198" spans="2:12" x14ac:dyDescent="0.2">
      <c r="B198" s="42">
        <v>154</v>
      </c>
      <c r="C198" s="36">
        <f t="shared" si="30"/>
        <v>0.99379069128675079</v>
      </c>
      <c r="D198" s="35">
        <f t="shared" si="34"/>
        <v>6.2093087132492498E-3</v>
      </c>
      <c r="E198" s="29">
        <f t="shared" si="35"/>
        <v>0.78714850207216192</v>
      </c>
      <c r="F198" s="29">
        <f t="shared" si="36"/>
        <v>9.8208653988652375E-3</v>
      </c>
      <c r="G198" s="29">
        <f t="shared" si="37"/>
        <v>3.8434791684874651E-5</v>
      </c>
      <c r="H198" s="29">
        <f t="shared" si="40"/>
        <v>0.79700780226271206</v>
      </c>
      <c r="I198" s="23">
        <f t="shared" si="42"/>
        <v>0.98762960643225883</v>
      </c>
      <c r="J198" s="23">
        <f t="shared" si="38"/>
        <v>1.2322169708983671E-2</v>
      </c>
      <c r="K198" s="23">
        <f t="shared" si="39"/>
        <v>4.8223858757414852E-5</v>
      </c>
      <c r="L198" s="23">
        <f t="shared" si="41"/>
        <v>1</v>
      </c>
    </row>
    <row r="199" spans="2:12" x14ac:dyDescent="0.2">
      <c r="B199" s="42">
        <v>155</v>
      </c>
      <c r="C199" s="36">
        <f t="shared" si="30"/>
        <v>0.99378093207185447</v>
      </c>
      <c r="D199" s="35">
        <f t="shared" si="34"/>
        <v>6.2190679281454858E-3</v>
      </c>
      <c r="E199" s="29">
        <f t="shared" si="35"/>
        <v>0.78713309065629378</v>
      </c>
      <c r="F199" s="29">
        <f t="shared" si="36"/>
        <v>9.836180598493189E-3</v>
      </c>
      <c r="G199" s="29">
        <f t="shared" si="37"/>
        <v>3.8555514696433056E-5</v>
      </c>
      <c r="H199" s="29">
        <f t="shared" si="40"/>
        <v>0.79700782676948345</v>
      </c>
      <c r="I199" s="23">
        <f t="shared" si="42"/>
        <v>0.98761023947127968</v>
      </c>
      <c r="J199" s="23">
        <f t="shared" si="38"/>
        <v>1.2341385201149451E-2</v>
      </c>
      <c r="K199" s="23">
        <f t="shared" si="39"/>
        <v>4.8375327570759692E-5</v>
      </c>
      <c r="L199" s="23">
        <f t="shared" si="41"/>
        <v>0.99999999999999989</v>
      </c>
    </row>
    <row r="200" spans="2:12" x14ac:dyDescent="0.2">
      <c r="B200" s="42">
        <v>156</v>
      </c>
      <c r="C200" s="36">
        <f t="shared" si="30"/>
        <v>0.99377114225203611</v>
      </c>
      <c r="D200" s="35">
        <f t="shared" si="34"/>
        <v>6.2288577479639095E-3</v>
      </c>
      <c r="E200" s="29">
        <f t="shared" si="35"/>
        <v>0.78711763113683419</v>
      </c>
      <c r="F200" s="29">
        <f t="shared" si="36"/>
        <v>9.8515434488674527E-3</v>
      </c>
      <c r="G200" s="29">
        <f t="shared" si="37"/>
        <v>3.8676805894887784E-5</v>
      </c>
      <c r="H200" s="29">
        <f t="shared" si="40"/>
        <v>0.79700785139159647</v>
      </c>
      <c r="I200" s="23">
        <f t="shared" si="42"/>
        <v>0.98759081201333998</v>
      </c>
      <c r="J200" s="23">
        <f t="shared" si="38"/>
        <v>1.2360660477392288E-2</v>
      </c>
      <c r="K200" s="23">
        <f t="shared" si="39"/>
        <v>4.8527509267765774E-5</v>
      </c>
      <c r="L200" s="23">
        <f t="shared" si="41"/>
        <v>1</v>
      </c>
    </row>
    <row r="201" spans="2:12" x14ac:dyDescent="0.2">
      <c r="B201" s="42">
        <v>157</v>
      </c>
      <c r="C201" s="36">
        <f t="shared" si="30"/>
        <v>0.99376132168348486</v>
      </c>
      <c r="D201" s="35">
        <f t="shared" si="34"/>
        <v>6.2386783165151753E-3</v>
      </c>
      <c r="E201" s="29">
        <f t="shared" si="35"/>
        <v>0.78710212328881446</v>
      </c>
      <c r="F201" s="29">
        <f t="shared" si="36"/>
        <v>9.8669541721165457E-3</v>
      </c>
      <c r="G201" s="29">
        <f t="shared" si="37"/>
        <v>3.8798668844370029E-5</v>
      </c>
      <c r="H201" s="29">
        <f t="shared" si="40"/>
        <v>0.79700787612977542</v>
      </c>
      <c r="I201" s="23">
        <f t="shared" si="42"/>
        <v>0.98757132377528978</v>
      </c>
      <c r="J201" s="23">
        <f t="shared" si="38"/>
        <v>1.2379995816390059E-2</v>
      </c>
      <c r="K201" s="23">
        <f t="shared" si="39"/>
        <v>4.8680408320146271E-5</v>
      </c>
      <c r="L201" s="23">
        <f t="shared" si="41"/>
        <v>1</v>
      </c>
    </row>
    <row r="202" spans="2:12" x14ac:dyDescent="0.2">
      <c r="B202" s="42">
        <v>158</v>
      </c>
      <c r="C202" s="36">
        <f t="shared" si="30"/>
        <v>0.99375147022148946</v>
      </c>
      <c r="D202" s="35">
        <f t="shared" si="34"/>
        <v>6.2485297785105564E-3</v>
      </c>
      <c r="E202" s="29">
        <f t="shared" si="35"/>
        <v>0.78708656688586298</v>
      </c>
      <c r="F202" s="29">
        <f t="shared" si="36"/>
        <v>9.8824129917488793E-3</v>
      </c>
      <c r="G202" s="29">
        <f t="shared" si="37"/>
        <v>3.8921107136956623E-5</v>
      </c>
      <c r="H202" s="29">
        <f t="shared" si="40"/>
        <v>0.79700790098474883</v>
      </c>
      <c r="I202" s="23">
        <f t="shared" si="42"/>
        <v>0.98755177447221354</v>
      </c>
      <c r="J202" s="23">
        <f t="shared" si="38"/>
        <v>1.2399391498551762E-2</v>
      </c>
      <c r="K202" s="23">
        <f t="shared" si="39"/>
        <v>4.8834029234675553E-5</v>
      </c>
      <c r="L202" s="23">
        <f t="shared" si="41"/>
        <v>1</v>
      </c>
    </row>
    <row r="203" spans="2:12" x14ac:dyDescent="0.2">
      <c r="B203" s="42">
        <v>159</v>
      </c>
      <c r="C203" s="36">
        <f t="shared" si="30"/>
        <v>0.99374158772043097</v>
      </c>
      <c r="D203" s="35">
        <f t="shared" si="34"/>
        <v>6.2584122795689926E-3</v>
      </c>
      <c r="E203" s="29">
        <f t="shared" si="35"/>
        <v>0.7870709617001953</v>
      </c>
      <c r="F203" s="29">
        <f t="shared" si="36"/>
        <v>9.8979201326634906E-3</v>
      </c>
      <c r="G203" s="29">
        <f t="shared" si="37"/>
        <v>3.9044124392933184E-5</v>
      </c>
      <c r="H203" s="29">
        <f t="shared" si="40"/>
        <v>0.79700792595725167</v>
      </c>
      <c r="I203" s="23">
        <f t="shared" si="42"/>
        <v>0.9875321638174156</v>
      </c>
      <c r="J203" s="23">
        <f t="shared" si="38"/>
        <v>1.2418847806030947E-2</v>
      </c>
      <c r="K203" s="23">
        <f t="shared" si="39"/>
        <v>4.8988376553519186E-5</v>
      </c>
      <c r="L203" s="23">
        <f t="shared" si="41"/>
        <v>1</v>
      </c>
    </row>
    <row r="204" spans="2:12" x14ac:dyDescent="0.2">
      <c r="B204" s="42">
        <v>160</v>
      </c>
      <c r="C204" s="39">
        <f t="shared" ref="C204:C267" si="43">1-D204</f>
        <v>0.99373167403377582</v>
      </c>
      <c r="D204" s="40">
        <f t="shared" si="34"/>
        <v>6.2683259662242004E-3</v>
      </c>
      <c r="E204" s="31">
        <f t="shared" si="35"/>
        <v>0.787055307502603</v>
      </c>
      <c r="F204" s="31">
        <f t="shared" si="36"/>
        <v>9.9134758211608422E-3</v>
      </c>
      <c r="G204" s="31">
        <f t="shared" si="37"/>
        <v>3.9167724261059952E-5</v>
      </c>
      <c r="H204" s="31">
        <f t="shared" si="40"/>
        <v>0.79700795104802491</v>
      </c>
      <c r="I204" s="24">
        <f t="shared" si="42"/>
        <v>0.98751249152240617</v>
      </c>
      <c r="J204" s="24">
        <f t="shared" si="38"/>
        <v>1.2438365022739265E-2</v>
      </c>
      <c r="K204" s="24">
        <f t="shared" si="39"/>
        <v>4.9143454854567497E-5</v>
      </c>
      <c r="L204" s="24">
        <f t="shared" si="41"/>
        <v>1</v>
      </c>
    </row>
    <row r="205" spans="2:12" x14ac:dyDescent="0.2">
      <c r="B205" s="42">
        <v>161</v>
      </c>
      <c r="C205" s="36">
        <f t="shared" si="43"/>
        <v>0.99372172901406819</v>
      </c>
      <c r="D205" s="35">
        <f t="shared" si="34"/>
        <v>6.2782709859318638E-3</v>
      </c>
      <c r="E205" s="29">
        <f t="shared" si="35"/>
        <v>0.78703960406244244</v>
      </c>
      <c r="F205" s="29">
        <f t="shared" si="36"/>
        <v>9.9290802849537427E-3</v>
      </c>
      <c r="G205" s="29">
        <f t="shared" si="37"/>
        <v>3.9291910418840557E-5</v>
      </c>
      <c r="H205" s="29">
        <f t="shared" si="40"/>
        <v>0.79700797625781505</v>
      </c>
      <c r="I205" s="23">
        <f t="shared" si="42"/>
        <v>0.98749275729688801</v>
      </c>
      <c r="J205" s="23">
        <f t="shared" si="38"/>
        <v>1.2457943434360182E-2</v>
      </c>
      <c r="K205" s="23">
        <f t="shared" si="39"/>
        <v>4.9299268751772772E-5</v>
      </c>
      <c r="L205" s="23">
        <f t="shared" si="41"/>
        <v>0.99999999999999989</v>
      </c>
    </row>
    <row r="206" spans="2:12" x14ac:dyDescent="0.2">
      <c r="B206" s="42">
        <v>162</v>
      </c>
      <c r="C206" s="36">
        <f t="shared" si="43"/>
        <v>0.9937117525129231</v>
      </c>
      <c r="D206" s="35">
        <f t="shared" si="34"/>
        <v>6.2882474870768791E-3</v>
      </c>
      <c r="E206" s="29">
        <f t="shared" si="35"/>
        <v>0.78702385114762319</v>
      </c>
      <c r="F206" s="29">
        <f t="shared" si="36"/>
        <v>9.9447337531783572E-3</v>
      </c>
      <c r="G206" s="29">
        <f t="shared" si="37"/>
        <v>3.941668657279386E-5</v>
      </c>
      <c r="H206" s="29">
        <f t="shared" si="40"/>
        <v>0.79700800158737439</v>
      </c>
      <c r="I206" s="23">
        <f t="shared" si="42"/>
        <v>0.9874729608487417</v>
      </c>
      <c r="J206" s="23">
        <f t="shared" si="38"/>
        <v>1.2477583328362778E-2</v>
      </c>
      <c r="K206" s="23">
        <f t="shared" si="39"/>
        <v>4.9455822895490329E-5</v>
      </c>
      <c r="L206" s="23">
        <f t="shared" si="41"/>
        <v>1</v>
      </c>
    </row>
    <row r="207" spans="2:12" x14ac:dyDescent="0.2">
      <c r="B207" s="42">
        <v>163</v>
      </c>
      <c r="C207" s="36">
        <f t="shared" si="43"/>
        <v>0.99370174438101933</v>
      </c>
      <c r="D207" s="35">
        <f t="shared" si="34"/>
        <v>6.2982556189806783E-3</v>
      </c>
      <c r="E207" s="29">
        <f t="shared" si="35"/>
        <v>0.78700804852459694</v>
      </c>
      <c r="F207" s="29">
        <f t="shared" si="36"/>
        <v>9.9604364564053298E-3</v>
      </c>
      <c r="G207" s="29">
        <f t="shared" si="37"/>
        <v>3.9542056458728685E-5</v>
      </c>
      <c r="H207" s="29">
        <f t="shared" si="40"/>
        <v>0.79700802703746099</v>
      </c>
      <c r="I207" s="23">
        <f t="shared" si="42"/>
        <v>0.98745310188401147</v>
      </c>
      <c r="J207" s="23">
        <f t="shared" si="38"/>
        <v>1.2497284994015711E-2</v>
      </c>
      <c r="K207" s="23">
        <f t="shared" si="39"/>
        <v>4.9613121972823152E-5</v>
      </c>
      <c r="L207" s="23">
        <f t="shared" si="41"/>
        <v>1</v>
      </c>
    </row>
    <row r="208" spans="2:12" x14ac:dyDescent="0.2">
      <c r="B208" s="42">
        <v>164</v>
      </c>
      <c r="C208" s="36">
        <f t="shared" si="43"/>
        <v>0.99369170446809141</v>
      </c>
      <c r="D208" s="35">
        <f t="shared" si="34"/>
        <v>6.3082955319086146E-3</v>
      </c>
      <c r="E208" s="29">
        <f t="shared" si="35"/>
        <v>0.7869921959583468</v>
      </c>
      <c r="F208" s="29">
        <f t="shared" si="36"/>
        <v>9.976188626651018E-3</v>
      </c>
      <c r="G208" s="29">
        <f t="shared" si="37"/>
        <v>3.9668023842021687E-5</v>
      </c>
      <c r="H208" s="29">
        <f t="shared" si="40"/>
        <v>0.79700805260883989</v>
      </c>
      <c r="I208" s="23">
        <f t="shared" si="42"/>
        <v>0.98743318010689063</v>
      </c>
      <c r="J208" s="23">
        <f t="shared" si="38"/>
        <v>1.2517048722401287E-2</v>
      </c>
      <c r="K208" s="23">
        <f t="shared" si="39"/>
        <v>4.977117070797048E-5</v>
      </c>
      <c r="L208" s="23">
        <f t="shared" si="41"/>
        <v>0.99999999999999989</v>
      </c>
    </row>
    <row r="209" spans="2:12" x14ac:dyDescent="0.2">
      <c r="B209" s="42">
        <v>165</v>
      </c>
      <c r="C209" s="36">
        <f t="shared" si="43"/>
        <v>0.99368163262292253</v>
      </c>
      <c r="D209" s="35">
        <f t="shared" si="34"/>
        <v>6.3183673770774206E-3</v>
      </c>
      <c r="E209" s="29">
        <f t="shared" si="35"/>
        <v>0.78697629321237439</v>
      </c>
      <c r="F209" s="29">
        <f t="shared" si="36"/>
        <v>9.9919904973888012E-3</v>
      </c>
      <c r="G209" s="29">
        <f t="shared" si="37"/>
        <v>3.9794592517898189E-5</v>
      </c>
      <c r="H209" s="29">
        <f t="shared" si="40"/>
        <v>0.79700807830228104</v>
      </c>
      <c r="I209" s="23">
        <f t="shared" si="42"/>
        <v>0.98741319521970783</v>
      </c>
      <c r="J209" s="23">
        <f t="shared" si="38"/>
        <v>1.253687480642968E-2</v>
      </c>
      <c r="K209" s="23">
        <f t="shared" si="39"/>
        <v>4.9929973862580228E-5</v>
      </c>
      <c r="L209" s="23">
        <f t="shared" si="41"/>
        <v>1.0000000000000002</v>
      </c>
    </row>
    <row r="210" spans="2:12" x14ac:dyDescent="0.2">
      <c r="B210" s="42">
        <v>166</v>
      </c>
      <c r="C210" s="36">
        <f t="shared" si="43"/>
        <v>0.9936715286933373</v>
      </c>
      <c r="D210" s="35">
        <f t="shared" si="34"/>
        <v>6.3284713066627382E-3</v>
      </c>
      <c r="E210" s="29">
        <f t="shared" si="35"/>
        <v>0.78696034004868887</v>
      </c>
      <c r="F210" s="29">
        <f t="shared" si="36"/>
        <v>1.0007842303560532E-2</v>
      </c>
      <c r="G210" s="29">
        <f t="shared" si="37"/>
        <v>3.9921766311716203E-5</v>
      </c>
      <c r="H210" s="29">
        <f t="shared" si="40"/>
        <v>0.79700810411856116</v>
      </c>
      <c r="I210" s="23">
        <f t="shared" si="42"/>
        <v>0.98739314692291058</v>
      </c>
      <c r="J210" s="23">
        <f t="shared" si="38"/>
        <v>1.2556763540853265E-2</v>
      </c>
      <c r="K210" s="23">
        <f t="shared" si="39"/>
        <v>5.0089536236105237E-5</v>
      </c>
      <c r="L210" s="23">
        <f t="shared" si="41"/>
        <v>0.99999999999999989</v>
      </c>
    </row>
    <row r="211" spans="2:12" x14ac:dyDescent="0.2">
      <c r="B211" s="42">
        <v>167</v>
      </c>
      <c r="C211" s="36">
        <f t="shared" si="43"/>
        <v>0.99366139252619323</v>
      </c>
      <c r="D211" s="35">
        <f t="shared" si="34"/>
        <v>6.3386074738067183E-3</v>
      </c>
      <c r="E211" s="29">
        <f t="shared" si="35"/>
        <v>0.78694433622779569</v>
      </c>
      <c r="F211" s="29">
        <f t="shared" si="36"/>
        <v>1.0023744281588073E-2</v>
      </c>
      <c r="G211" s="29">
        <f t="shared" si="37"/>
        <v>4.0049549079253584E-5</v>
      </c>
      <c r="H211" s="29">
        <f t="shared" si="40"/>
        <v>0.79700813005846294</v>
      </c>
      <c r="I211" s="23">
        <f t="shared" si="42"/>
        <v>0.98737303491505279</v>
      </c>
      <c r="J211" s="23">
        <f t="shared" si="38"/>
        <v>1.2576715222281111E-2</v>
      </c>
      <c r="K211" s="23">
        <f t="shared" si="39"/>
        <v>5.0249862666163553E-5</v>
      </c>
      <c r="L211" s="23">
        <f t="shared" si="41"/>
        <v>1</v>
      </c>
    </row>
    <row r="212" spans="2:12" x14ac:dyDescent="0.2">
      <c r="B212" s="42">
        <v>168</v>
      </c>
      <c r="C212" s="36">
        <f t="shared" si="43"/>
        <v>0.99365122396737426</v>
      </c>
      <c r="D212" s="35">
        <f t="shared" si="34"/>
        <v>6.3487760326256934E-3</v>
      </c>
      <c r="E212" s="29">
        <f t="shared" si="35"/>
        <v>0.78692828150868344</v>
      </c>
      <c r="F212" s="29">
        <f t="shared" si="36"/>
        <v>1.0039696669384951E-2</v>
      </c>
      <c r="G212" s="29">
        <f t="shared" si="37"/>
        <v>4.0177944706998385E-5</v>
      </c>
      <c r="H212" s="29">
        <f t="shared" si="40"/>
        <v>0.79700815612277542</v>
      </c>
      <c r="I212" s="23">
        <f t="shared" si="42"/>
        <v>0.98735285889277746</v>
      </c>
      <c r="J212" s="23">
        <f t="shared" si="38"/>
        <v>1.2596730149193583E-2</v>
      </c>
      <c r="K212" s="23">
        <f t="shared" si="39"/>
        <v>5.041095802890273E-5</v>
      </c>
      <c r="L212" s="23">
        <f t="shared" si="41"/>
        <v>1</v>
      </c>
    </row>
    <row r="213" spans="2:12" x14ac:dyDescent="0.2">
      <c r="B213" s="42">
        <v>169</v>
      </c>
      <c r="C213" s="36">
        <f t="shared" si="43"/>
        <v>0.99364102286178202</v>
      </c>
      <c r="D213" s="35">
        <f t="shared" si="34"/>
        <v>6.3589771382179302E-3</v>
      </c>
      <c r="E213" s="29">
        <f t="shared" si="35"/>
        <v>0.78691217564881311</v>
      </c>
      <c r="F213" s="29">
        <f t="shared" si="36"/>
        <v>1.0055699706368122E-2</v>
      </c>
      <c r="G213" s="29">
        <f t="shared" si="37"/>
        <v>4.0306957112442439E-5</v>
      </c>
      <c r="H213" s="29">
        <f t="shared" si="40"/>
        <v>0.79700818231229364</v>
      </c>
      <c r="I213" s="23">
        <f t="shared" si="42"/>
        <v>0.98733261855080356</v>
      </c>
      <c r="J213" s="23">
        <f t="shared" si="38"/>
        <v>1.2616808621957123E-2</v>
      </c>
      <c r="K213" s="23">
        <f t="shared" si="39"/>
        <v>5.0572827239368121E-5</v>
      </c>
      <c r="L213" s="23">
        <f t="shared" si="41"/>
        <v>1</v>
      </c>
    </row>
    <row r="214" spans="2:12" x14ac:dyDescent="0.2">
      <c r="B214" s="42">
        <v>170</v>
      </c>
      <c r="C214" s="39">
        <f t="shared" si="43"/>
        <v>0.99363078905332858</v>
      </c>
      <c r="D214" s="40">
        <f t="shared" si="34"/>
        <v>6.3692109466714358E-3</v>
      </c>
      <c r="E214" s="31">
        <f t="shared" si="35"/>
        <v>0.78689601840410517</v>
      </c>
      <c r="F214" s="31">
        <f t="shared" si="36"/>
        <v>1.007175363346984E-2</v>
      </c>
      <c r="G214" s="31">
        <f t="shared" si="37"/>
        <v>4.04365902443783E-5</v>
      </c>
      <c r="H214" s="31">
        <f t="shared" si="40"/>
        <v>0.79700820862781929</v>
      </c>
      <c r="I214" s="24">
        <f t="shared" si="42"/>
        <v>0.98731231358190907</v>
      </c>
      <c r="J214" s="24">
        <f t="shared" si="38"/>
        <v>1.2636950942839122E-2</v>
      </c>
      <c r="K214" s="24">
        <f t="shared" si="39"/>
        <v>5.0735475251875439E-5</v>
      </c>
      <c r="L214" s="24">
        <f t="shared" si="41"/>
        <v>1</v>
      </c>
    </row>
    <row r="215" spans="2:12" x14ac:dyDescent="0.2">
      <c r="B215" s="42">
        <v>171</v>
      </c>
      <c r="C215" s="37">
        <f t="shared" si="43"/>
        <v>0.99362052238492815</v>
      </c>
      <c r="D215" s="38">
        <f t="shared" si="34"/>
        <v>6.3794776150718612E-3</v>
      </c>
      <c r="E215" s="30">
        <f t="shared" si="35"/>
        <v>0.786879809528928</v>
      </c>
      <c r="F215" s="30">
        <f t="shared" si="36"/>
        <v>1.0087858693149649E-2</v>
      </c>
      <c r="G215" s="30">
        <f t="shared" si="37"/>
        <v>4.0566848083199246E-5</v>
      </c>
      <c r="H215" s="30">
        <f t="shared" si="40"/>
        <v>0.79700823507016083</v>
      </c>
      <c r="I215" s="22">
        <f t="shared" si="42"/>
        <v>0.98729194367691664</v>
      </c>
      <c r="J215" s="22">
        <f t="shared" si="38"/>
        <v>1.2657157416022949E-2</v>
      </c>
      <c r="K215" s="22">
        <f t="shared" si="39"/>
        <v>5.0898907060387067E-5</v>
      </c>
      <c r="L215" s="22">
        <f t="shared" si="41"/>
        <v>0.99999999999999989</v>
      </c>
    </row>
    <row r="216" spans="2:12" x14ac:dyDescent="0.2">
      <c r="B216" s="42">
        <v>172</v>
      </c>
      <c r="C216" s="36">
        <f t="shared" si="43"/>
        <v>0.99361022269848953</v>
      </c>
      <c r="D216" s="35">
        <f t="shared" si="34"/>
        <v>6.3897773015104738E-3</v>
      </c>
      <c r="E216" s="29">
        <f t="shared" si="35"/>
        <v>0.78686354877608444</v>
      </c>
      <c r="F216" s="29">
        <f t="shared" si="36"/>
        <v>1.0104015129406469E-2</v>
      </c>
      <c r="G216" s="29">
        <f t="shared" si="37"/>
        <v>4.069773464120296E-5</v>
      </c>
      <c r="H216" s="29">
        <f t="shared" si="40"/>
        <v>0.79700826164013217</v>
      </c>
      <c r="I216" s="23">
        <f t="shared" si="42"/>
        <v>0.98727150852467793</v>
      </c>
      <c r="J216" s="23">
        <f t="shared" si="38"/>
        <v>1.2677428347623162E-2</v>
      </c>
      <c r="K216" s="23">
        <f t="shared" si="39"/>
        <v>5.106312769889321E-5</v>
      </c>
      <c r="L216" s="23">
        <f t="shared" si="41"/>
        <v>1</v>
      </c>
    </row>
    <row r="217" spans="2:12" x14ac:dyDescent="0.2">
      <c r="B217" s="42">
        <v>173</v>
      </c>
      <c r="C217" s="36">
        <f t="shared" si="43"/>
        <v>0.99359988983490777</v>
      </c>
      <c r="D217" s="35">
        <f t="shared" si="34"/>
        <v>6.4001101650921991E-3</v>
      </c>
      <c r="E217" s="29">
        <f t="shared" si="35"/>
        <v>0.78684723589680061</v>
      </c>
      <c r="F217" s="29">
        <f t="shared" si="36"/>
        <v>1.0120223187790834E-2</v>
      </c>
      <c r="G217" s="29">
        <f t="shared" si="37"/>
        <v>4.0829253962898473E-5</v>
      </c>
      <c r="H217" s="29">
        <f t="shared" si="40"/>
        <v>0.7970082883385543</v>
      </c>
      <c r="I217" s="23">
        <f t="shared" si="42"/>
        <v>0.98725100781205744</v>
      </c>
      <c r="J217" s="23">
        <f t="shared" si="38"/>
        <v>1.2697764045700805E-2</v>
      </c>
      <c r="K217" s="23">
        <f t="shared" si="39"/>
        <v>5.1228142241796817E-5</v>
      </c>
      <c r="L217" s="23">
        <f t="shared" si="41"/>
        <v>1</v>
      </c>
    </row>
    <row r="218" spans="2:12" x14ac:dyDescent="0.2">
      <c r="B218" s="42">
        <v>174</v>
      </c>
      <c r="C218" s="36">
        <f t="shared" si="43"/>
        <v>0.99358952363405628</v>
      </c>
      <c r="D218" s="35">
        <f t="shared" si="34"/>
        <v>6.4104763659437423E-3</v>
      </c>
      <c r="E218" s="29">
        <f t="shared" si="35"/>
        <v>0.78683087064071278</v>
      </c>
      <c r="F218" s="29">
        <f t="shared" si="36"/>
        <v>1.013648311541721E-2</v>
      </c>
      <c r="G218" s="29">
        <f t="shared" si="37"/>
        <v>4.0961410125316496E-5</v>
      </c>
      <c r="H218" s="29">
        <f t="shared" si="40"/>
        <v>0.79700831516625537</v>
      </c>
      <c r="I218" s="23">
        <f t="shared" si="42"/>
        <v>0.98723044122391679</v>
      </c>
      <c r="J218" s="23">
        <f t="shared" si="38"/>
        <v>1.2718164820278878E-2</v>
      </c>
      <c r="K218" s="23">
        <f t="shared" si="39"/>
        <v>5.1393955804302967E-5</v>
      </c>
      <c r="L218" s="23">
        <f t="shared" si="41"/>
        <v>1</v>
      </c>
    </row>
    <row r="219" spans="2:12" x14ac:dyDescent="0.2">
      <c r="B219" s="42">
        <v>175</v>
      </c>
      <c r="C219" s="36">
        <f t="shared" si="43"/>
        <v>0.99357912393477821</v>
      </c>
      <c r="D219" s="35">
        <f t="shared" si="34"/>
        <v>6.4208760652217966E-3</v>
      </c>
      <c r="E219" s="29">
        <f t="shared" si="35"/>
        <v>0.7868144527558546</v>
      </c>
      <c r="F219" s="29">
        <f t="shared" si="36"/>
        <v>1.0152795160976438E-2</v>
      </c>
      <c r="G219" s="29">
        <f t="shared" si="37"/>
        <v>4.1094207238323287E-5</v>
      </c>
      <c r="H219" s="29">
        <f t="shared" si="40"/>
        <v>0.79700834212406935</v>
      </c>
      <c r="I219" s="23">
        <f t="shared" si="42"/>
        <v>0.98720980844309925</v>
      </c>
      <c r="J219" s="23">
        <f t="shared" si="38"/>
        <v>1.2738630983357969E-2</v>
      </c>
      <c r="K219" s="23">
        <f t="shared" si="39"/>
        <v>5.1560573542812677E-5</v>
      </c>
      <c r="L219" s="23">
        <f t="shared" si="41"/>
        <v>1</v>
      </c>
    </row>
    <row r="220" spans="2:12" x14ac:dyDescent="0.2">
      <c r="B220" s="42">
        <v>176</v>
      </c>
      <c r="C220" s="36">
        <f t="shared" si="43"/>
        <v>0.99356869057487873</v>
      </c>
      <c r="D220" s="35">
        <f t="shared" si="34"/>
        <v>6.4313094251213206E-3</v>
      </c>
      <c r="E220" s="29">
        <f t="shared" si="35"/>
        <v>0.78679798198864404</v>
      </c>
      <c r="F220" s="29">
        <f t="shared" si="36"/>
        <v>1.016915957474831E-2</v>
      </c>
      <c r="G220" s="29">
        <f t="shared" si="37"/>
        <v>4.1227649444938139E-5</v>
      </c>
      <c r="H220" s="29">
        <f t="shared" si="40"/>
        <v>0.79700836921283724</v>
      </c>
      <c r="I220" s="23">
        <f t="shared" si="42"/>
        <v>0.98718910915041269</v>
      </c>
      <c r="J220" s="23">
        <f t="shared" si="38"/>
        <v>1.2759162848931999E-2</v>
      </c>
      <c r="K220" s="23">
        <f t="shared" si="39"/>
        <v>5.1728000655321219E-5</v>
      </c>
      <c r="L220" s="23">
        <f t="shared" si="41"/>
        <v>1</v>
      </c>
    </row>
    <row r="221" spans="2:12" x14ac:dyDescent="0.2">
      <c r="B221" s="42">
        <v>177</v>
      </c>
      <c r="C221" s="36">
        <f t="shared" si="43"/>
        <v>0.9935582233911161</v>
      </c>
      <c r="D221" s="35">
        <f t="shared" si="34"/>
        <v>6.4417766088839005E-3</v>
      </c>
      <c r="E221" s="29">
        <f t="shared" si="35"/>
        <v>0.78678145808387112</v>
      </c>
      <c r="F221" s="29">
        <f t="shared" si="36"/>
        <v>1.0185576608614268E-2</v>
      </c>
      <c r="G221" s="29">
        <f t="shared" si="37"/>
        <v>4.1361740921654331E-5</v>
      </c>
      <c r="H221" s="29">
        <f t="shared" si="40"/>
        <v>0.79700839643340704</v>
      </c>
      <c r="I221" s="23">
        <f t="shared" si="42"/>
        <v>0.98716834302461398</v>
      </c>
      <c r="J221" s="23">
        <f t="shared" si="38"/>
        <v>1.277976073300416E-2</v>
      </c>
      <c r="K221" s="23">
        <f t="shared" si="39"/>
        <v>5.1896242381820695E-5</v>
      </c>
      <c r="L221" s="23">
        <f t="shared" si="41"/>
        <v>0.99999999999999989</v>
      </c>
    </row>
    <row r="222" spans="2:12" x14ac:dyDescent="0.2">
      <c r="B222" s="42">
        <v>178</v>
      </c>
      <c r="C222" s="36">
        <f t="shared" si="43"/>
        <v>0.99354772221919385</v>
      </c>
      <c r="D222" s="35">
        <f t="shared" si="34"/>
        <v>6.452277780806189E-3</v>
      </c>
      <c r="E222" s="29">
        <f t="shared" si="35"/>
        <v>0.78676488078468443</v>
      </c>
      <c r="F222" s="29">
        <f t="shared" si="36"/>
        <v>1.0202046516070188E-2</v>
      </c>
      <c r="G222" s="29">
        <f t="shared" si="37"/>
        <v>4.1496485878763768E-5</v>
      </c>
      <c r="H222" s="29">
        <f t="shared" si="40"/>
        <v>0.79700842378663339</v>
      </c>
      <c r="I222" s="23">
        <f t="shared" si="42"/>
        <v>0.98714750974239229</v>
      </c>
      <c r="J222" s="23">
        <f t="shared" si="38"/>
        <v>1.2800424953602963E-2</v>
      </c>
      <c r="K222" s="23">
        <f t="shared" si="39"/>
        <v>5.2065304004707438E-5</v>
      </c>
      <c r="L222" s="23">
        <f t="shared" si="41"/>
        <v>1</v>
      </c>
    </row>
    <row r="223" spans="2:12" x14ac:dyDescent="0.2">
      <c r="B223" s="42">
        <v>179</v>
      </c>
      <c r="C223" s="36">
        <f t="shared" si="43"/>
        <v>0.99353718689375159</v>
      </c>
      <c r="D223" s="35">
        <f t="shared" ref="D223:D286" si="44">(F223/2+G223)/H223</f>
        <v>6.4628131062484341E-3</v>
      </c>
      <c r="E223" s="29">
        <f t="shared" ref="E223:E286" si="45">C222*C222*(1-$C$7)</f>
        <v>0.78674824983257774</v>
      </c>
      <c r="F223" s="29">
        <f t="shared" ref="F223:F286" si="46">2*C222*D222*(1-$C$8)</f>
        <v>1.0218569552239333E-2</v>
      </c>
      <c r="G223" s="29">
        <f t="shared" ref="G223:G286" si="47">D222*D222*(1-$C$9)</f>
        <v>4.1631888560685237E-5</v>
      </c>
      <c r="H223" s="29">
        <f t="shared" si="40"/>
        <v>0.79700845127337772</v>
      </c>
      <c r="I223" s="23">
        <f t="shared" si="42"/>
        <v>0.98712660897835236</v>
      </c>
      <c r="J223" s="23">
        <f t="shared" ref="J223:J286" si="48">F223/H223</f>
        <v>1.2821155830798479E-2</v>
      </c>
      <c r="K223" s="23">
        <f t="shared" ref="K223:K286" si="49">G223/H223</f>
        <v>5.2235190849193766E-5</v>
      </c>
      <c r="L223" s="23">
        <f t="shared" si="41"/>
        <v>1</v>
      </c>
    </row>
    <row r="224" spans="2:12" x14ac:dyDescent="0.2">
      <c r="B224" s="42">
        <v>180</v>
      </c>
      <c r="C224" s="39">
        <f t="shared" si="43"/>
        <v>0.99352661724835689</v>
      </c>
      <c r="D224" s="40">
        <f t="shared" si="44"/>
        <v>6.4733827516430783E-3</v>
      </c>
      <c r="E224" s="31">
        <f t="shared" si="45"/>
        <v>0.78673156496737728</v>
      </c>
      <c r="F224" s="31">
        <f t="shared" si="46"/>
        <v>1.0235145973885407E-2</v>
      </c>
      <c r="G224" s="31">
        <f t="shared" si="47"/>
        <v>4.1767953246296536E-5</v>
      </c>
      <c r="H224" s="31">
        <f t="shared" si="40"/>
        <v>0.79700847889450899</v>
      </c>
      <c r="I224" s="24">
        <f t="shared" si="42"/>
        <v>0.9871056404049976</v>
      </c>
      <c r="J224" s="24">
        <f t="shared" si="48"/>
        <v>1.2841953686718706E-2</v>
      </c>
      <c r="K224" s="24">
        <f t="shared" si="49"/>
        <v>5.2405908283724657E-5</v>
      </c>
      <c r="L224" s="24">
        <f t="shared" si="41"/>
        <v>1</v>
      </c>
    </row>
    <row r="225" spans="2:12" x14ac:dyDescent="0.2">
      <c r="B225" s="42">
        <v>181</v>
      </c>
      <c r="C225" s="36">
        <f t="shared" si="43"/>
        <v>0.99351601311549653</v>
      </c>
      <c r="D225" s="35">
        <f t="shared" si="44"/>
        <v>6.483986884503452E-3</v>
      </c>
      <c r="E225" s="29">
        <f t="shared" si="45"/>
        <v>0.78671482592722752</v>
      </c>
      <c r="F225" s="29">
        <f t="shared" si="46"/>
        <v>1.0251776039425729E-2</v>
      </c>
      <c r="G225" s="29">
        <f t="shared" si="47"/>
        <v>4.1904684249270109E-5</v>
      </c>
      <c r="H225" s="29">
        <f t="shared" si="40"/>
        <v>0.7970085066509025</v>
      </c>
      <c r="I225" s="23">
        <f t="shared" si="42"/>
        <v>0.98708460369271356</v>
      </c>
      <c r="J225" s="23">
        <f t="shared" si="48"/>
        <v>1.2862818845566107E-2</v>
      </c>
      <c r="K225" s="23">
        <f t="shared" si="49"/>
        <v>5.2577461720398888E-5</v>
      </c>
      <c r="L225" s="23">
        <f t="shared" si="41"/>
        <v>1</v>
      </c>
    </row>
    <row r="226" spans="2:12" x14ac:dyDescent="0.2">
      <c r="B226" s="42">
        <v>182</v>
      </c>
      <c r="C226" s="36">
        <f t="shared" si="43"/>
        <v>0.99350537432656749</v>
      </c>
      <c r="D226" s="35">
        <f t="shared" si="44"/>
        <v>6.4946256734325514E-3</v>
      </c>
      <c r="E226" s="29">
        <f t="shared" si="45"/>
        <v>0.78669803244857839</v>
      </c>
      <c r="F226" s="29">
        <f t="shared" si="46"/>
        <v>1.0268460008944552E-2</v>
      </c>
      <c r="G226" s="29">
        <f t="shared" si="47"/>
        <v>4.204208591841278E-5</v>
      </c>
      <c r="H226" s="29">
        <f t="shared" si="40"/>
        <v>0.79700853454344134</v>
      </c>
      <c r="I226" s="23">
        <f t="shared" si="42"/>
        <v>0.98706349850975028</v>
      </c>
      <c r="J226" s="23">
        <f t="shared" si="48"/>
        <v>1.2883751633634312E-2</v>
      </c>
      <c r="K226" s="23">
        <f t="shared" si="49"/>
        <v>5.2749856615395194E-5</v>
      </c>
      <c r="L226" s="23">
        <f t="shared" si="41"/>
        <v>1</v>
      </c>
    </row>
    <row r="227" spans="2:12" x14ac:dyDescent="0.2">
      <c r="B227" s="42">
        <v>183</v>
      </c>
      <c r="C227" s="36">
        <f t="shared" si="43"/>
        <v>0.99349470071186807</v>
      </c>
      <c r="D227" s="35">
        <f t="shared" si="44"/>
        <v>6.5052992881318899E-3</v>
      </c>
      <c r="E227" s="29">
        <f t="shared" si="45"/>
        <v>0.78668118426617106</v>
      </c>
      <c r="F227" s="29">
        <f t="shared" si="46"/>
        <v>1.02851981442065E-2</v>
      </c>
      <c r="G227" s="29">
        <f t="shared" si="47"/>
        <v>4.218016263800922E-5</v>
      </c>
      <c r="H227" s="29">
        <f t="shared" si="40"/>
        <v>0.79700856257301556</v>
      </c>
      <c r="I227" s="23">
        <f t="shared" si="42"/>
        <v>0.98704232452220564</v>
      </c>
      <c r="J227" s="23">
        <f t="shared" si="48"/>
        <v>1.2904752379324974E-2</v>
      </c>
      <c r="K227" s="23">
        <f t="shared" si="49"/>
        <v>5.2923098469403219E-5</v>
      </c>
      <c r="L227" s="23">
        <f t="shared" si="41"/>
        <v>1</v>
      </c>
    </row>
    <row r="228" spans="2:12" x14ac:dyDescent="0.2">
      <c r="B228" s="42">
        <v>184</v>
      </c>
      <c r="C228" s="36">
        <f t="shared" si="43"/>
        <v>0.99348399210058957</v>
      </c>
      <c r="D228" s="35">
        <f t="shared" si="44"/>
        <v>6.5160078994104522E-3</v>
      </c>
      <c r="E228" s="29">
        <f t="shared" si="45"/>
        <v>0.78666428111302378</v>
      </c>
      <c r="F228" s="29">
        <f t="shared" si="46"/>
        <v>1.030199070867013E-2</v>
      </c>
      <c r="G228" s="29">
        <f t="shared" si="47"/>
        <v>4.2318918828169274E-5</v>
      </c>
      <c r="H228" s="29">
        <f t="shared" si="40"/>
        <v>0.7970085907405221</v>
      </c>
      <c r="I228" s="23">
        <f t="shared" si="42"/>
        <v>0.98702108139400713</v>
      </c>
      <c r="J228" s="23">
        <f t="shared" si="48"/>
        <v>1.2925821413164786E-2</v>
      </c>
      <c r="K228" s="23">
        <f t="shared" si="49"/>
        <v>5.3097192828059269E-5</v>
      </c>
      <c r="L228" s="23">
        <f t="shared" si="41"/>
        <v>1</v>
      </c>
    </row>
    <row r="229" spans="2:12" x14ac:dyDescent="0.2">
      <c r="B229" s="42">
        <v>185</v>
      </c>
      <c r="C229" s="36">
        <f t="shared" si="43"/>
        <v>0.9934732483208063</v>
      </c>
      <c r="D229" s="35">
        <f t="shared" si="44"/>
        <v>6.526751679193722E-3</v>
      </c>
      <c r="E229" s="29">
        <f t="shared" si="45"/>
        <v>0.78664732272041904</v>
      </c>
      <c r="F229" s="29">
        <f t="shared" si="46"/>
        <v>1.0318837967501644E-2</v>
      </c>
      <c r="G229" s="29">
        <f t="shared" si="47"/>
        <v>4.2458358945179412E-5</v>
      </c>
      <c r="H229" s="29">
        <f t="shared" si="40"/>
        <v>0.79700861904686593</v>
      </c>
      <c r="I229" s="23">
        <f t="shared" si="42"/>
        <v>0.98699976878689488</v>
      </c>
      <c r="J229" s="23">
        <f t="shared" si="48"/>
        <v>1.2946959067822669E-2</v>
      </c>
      <c r="K229" s="23">
        <f t="shared" si="49"/>
        <v>5.3272145282387169E-5</v>
      </c>
      <c r="L229" s="23">
        <f t="shared" si="41"/>
        <v>0.99999999999999989</v>
      </c>
    </row>
    <row r="230" spans="2:12" x14ac:dyDescent="0.2">
      <c r="B230" s="42">
        <v>186</v>
      </c>
      <c r="C230" s="36">
        <f t="shared" si="43"/>
        <v>0.99346246919946724</v>
      </c>
      <c r="D230" s="35">
        <f t="shared" si="44"/>
        <v>6.5375308005328073E-3</v>
      </c>
      <c r="E230" s="29">
        <f t="shared" si="45"/>
        <v>0.7866303088178882</v>
      </c>
      <c r="F230" s="29">
        <f t="shared" si="46"/>
        <v>1.033574018758871E-2</v>
      </c>
      <c r="G230" s="29">
        <f t="shared" si="47"/>
        <v>4.259848748185807E-5</v>
      </c>
      <c r="H230" s="29">
        <f t="shared" si="40"/>
        <v>0.79700864749295885</v>
      </c>
      <c r="I230" s="23">
        <f t="shared" si="42"/>
        <v>0.98697838636040347</v>
      </c>
      <c r="J230" s="23">
        <f t="shared" si="48"/>
        <v>1.2968165678127126E-2</v>
      </c>
      <c r="K230" s="23">
        <f t="shared" si="49"/>
        <v>5.3447961469244164E-5</v>
      </c>
      <c r="L230" s="23">
        <f t="shared" si="41"/>
        <v>0.99999999999999978</v>
      </c>
    </row>
    <row r="231" spans="2:12" x14ac:dyDescent="0.2">
      <c r="B231" s="42">
        <v>187</v>
      </c>
      <c r="C231" s="36">
        <f t="shared" si="43"/>
        <v>0.99345165456238638</v>
      </c>
      <c r="D231" s="35">
        <f t="shared" si="44"/>
        <v>6.5483454376136516E-3</v>
      </c>
      <c r="E231" s="29">
        <f t="shared" si="45"/>
        <v>0.78661323913319814</v>
      </c>
      <c r="F231" s="29">
        <f t="shared" si="46"/>
        <v>1.0352697637554437E-2</v>
      </c>
      <c r="G231" s="29">
        <f t="shared" si="47"/>
        <v>4.2739308967915128E-5</v>
      </c>
      <c r="H231" s="29">
        <f t="shared" si="40"/>
        <v>0.79700867607972048</v>
      </c>
      <c r="I231" s="23">
        <f t="shared" si="42"/>
        <v>0.98695693377184446</v>
      </c>
      <c r="J231" s="23">
        <f t="shared" si="48"/>
        <v>1.2989441581083758E-2</v>
      </c>
      <c r="K231" s="23">
        <f t="shared" si="49"/>
        <v>5.3624647071771829E-5</v>
      </c>
      <c r="L231" s="23">
        <f t="shared" si="41"/>
        <v>1</v>
      </c>
    </row>
    <row r="232" spans="2:12" x14ac:dyDescent="0.2">
      <c r="B232" s="42">
        <v>188</v>
      </c>
      <c r="C232" s="36">
        <f t="shared" si="43"/>
        <v>0.99344080423423364</v>
      </c>
      <c r="D232" s="35">
        <f t="shared" si="44"/>
        <v>6.5591957657663343E-3</v>
      </c>
      <c r="E232" s="29">
        <f t="shared" si="45"/>
        <v>0.78659611339233615</v>
      </c>
      <c r="F232" s="29">
        <f t="shared" si="46"/>
        <v>1.0369710587771478E-2</v>
      </c>
      <c r="G232" s="29">
        <f t="shared" si="47"/>
        <v>4.2880827970315528E-5</v>
      </c>
      <c r="H232" s="29">
        <f t="shared" si="40"/>
        <v>0.79700870480807795</v>
      </c>
      <c r="I232" s="23">
        <f t="shared" si="42"/>
        <v>0.98693541067628721</v>
      </c>
      <c r="J232" s="23">
        <f t="shared" si="48"/>
        <v>1.3010787115892963E-2</v>
      </c>
      <c r="K232" s="23">
        <f t="shared" si="49"/>
        <v>5.3802207819852301E-5</v>
      </c>
      <c r="L232" s="23">
        <f t="shared" si="41"/>
        <v>1</v>
      </c>
    </row>
    <row r="233" spans="2:12" x14ac:dyDescent="0.2">
      <c r="B233" s="42">
        <v>189</v>
      </c>
      <c r="C233" s="36">
        <f t="shared" si="43"/>
        <v>0.99342991803852554</v>
      </c>
      <c r="D233" s="35">
        <f t="shared" si="44"/>
        <v>6.5700819614744636E-3</v>
      </c>
      <c r="E233" s="29">
        <f t="shared" si="45"/>
        <v>0.78657893131949597</v>
      </c>
      <c r="F233" s="29">
        <f t="shared" si="46"/>
        <v>1.0386779310376262E-2</v>
      </c>
      <c r="G233" s="29">
        <f t="shared" si="47"/>
        <v>4.3023049093647006E-5</v>
      </c>
      <c r="H233" s="29">
        <f t="shared" si="40"/>
        <v>0.79700873367896585</v>
      </c>
      <c r="I233" s="23">
        <f t="shared" si="42"/>
        <v>0.98691381672654166</v>
      </c>
      <c r="J233" s="23">
        <f t="shared" si="48"/>
        <v>1.3032202623967787E-2</v>
      </c>
      <c r="K233" s="23">
        <f t="shared" si="49"/>
        <v>5.3980649490569618E-5</v>
      </c>
      <c r="L233" s="23">
        <f t="shared" si="41"/>
        <v>1</v>
      </c>
    </row>
    <row r="234" spans="2:12" x14ac:dyDescent="0.2">
      <c r="B234" s="42">
        <v>190</v>
      </c>
      <c r="C234" s="39">
        <f t="shared" si="43"/>
        <v>0.99341899579761539</v>
      </c>
      <c r="D234" s="40">
        <f t="shared" si="44"/>
        <v>6.581004202384666E-3</v>
      </c>
      <c r="E234" s="31">
        <f t="shared" si="45"/>
        <v>0.7865616926370631</v>
      </c>
      <c r="F234" s="31">
        <f t="shared" si="46"/>
        <v>1.0403904079283391E-2</v>
      </c>
      <c r="G234" s="31">
        <f t="shared" si="47"/>
        <v>4.3165976980492137E-5</v>
      </c>
      <c r="H234" s="31">
        <f t="shared" si="40"/>
        <v>0.79700876269332699</v>
      </c>
      <c r="I234" s="24">
        <f t="shared" si="42"/>
        <v>0.98689215157313936</v>
      </c>
      <c r="J234" s="24">
        <f t="shared" si="48"/>
        <v>1.3053688448951979E-2</v>
      </c>
      <c r="K234" s="24">
        <f t="shared" si="49"/>
        <v>5.4159977908676448E-5</v>
      </c>
      <c r="L234" s="24">
        <f t="shared" si="41"/>
        <v>1</v>
      </c>
    </row>
    <row r="235" spans="2:12" x14ac:dyDescent="0.2">
      <c r="B235" s="42">
        <v>191</v>
      </c>
      <c r="C235" s="37">
        <f t="shared" si="43"/>
        <v>0.99340803733268379</v>
      </c>
      <c r="D235" s="38">
        <f t="shared" si="44"/>
        <v>6.5919626673161605E-3</v>
      </c>
      <c r="E235" s="30">
        <f t="shared" si="45"/>
        <v>0.78654439706559942</v>
      </c>
      <c r="F235" s="30">
        <f t="shared" si="46"/>
        <v>1.0421085170200141E-2</v>
      </c>
      <c r="G235" s="30">
        <f t="shared" si="47"/>
        <v>4.3309616311804632E-5</v>
      </c>
      <c r="H235" s="30">
        <f t="shared" si="40"/>
        <v>0.79700879185211138</v>
      </c>
      <c r="I235" s="22">
        <f t="shared" si="42"/>
        <v>0.9868704148643147</v>
      </c>
      <c r="J235" s="22">
        <f t="shared" si="48"/>
        <v>1.3075244936738189E-2</v>
      </c>
      <c r="K235" s="22">
        <f t="shared" si="49"/>
        <v>5.434019894706623E-5</v>
      </c>
      <c r="L235" s="22">
        <f t="shared" si="41"/>
        <v>0.99999999999999989</v>
      </c>
    </row>
    <row r="236" spans="2:12" x14ac:dyDescent="0.2">
      <c r="B236" s="42">
        <v>192</v>
      </c>
      <c r="C236" s="36">
        <f t="shared" si="43"/>
        <v>0.99339704246372951</v>
      </c>
      <c r="D236" s="35">
        <f t="shared" si="44"/>
        <v>6.6029575362704426E-3</v>
      </c>
      <c r="E236" s="29">
        <f t="shared" si="45"/>
        <v>0.78652704432382825</v>
      </c>
      <c r="F236" s="29">
        <f t="shared" si="46"/>
        <v>1.0438322860641138E-2</v>
      </c>
      <c r="G236" s="29">
        <f t="shared" si="47"/>
        <v>4.3453971807289987E-5</v>
      </c>
      <c r="H236" s="29">
        <f t="shared" si="40"/>
        <v>0.79700882115627669</v>
      </c>
      <c r="I236" s="23">
        <f t="shared" si="42"/>
        <v>0.98684860624598636</v>
      </c>
      <c r="J236" s="23">
        <f t="shared" si="48"/>
        <v>1.3096872435486386E-2</v>
      </c>
      <c r="K236" s="23">
        <f t="shared" si="49"/>
        <v>5.4521318527250747E-5</v>
      </c>
      <c r="L236" s="23">
        <f t="shared" si="41"/>
        <v>1</v>
      </c>
    </row>
    <row r="237" spans="2:12" x14ac:dyDescent="0.2">
      <c r="B237" s="42">
        <v>193</v>
      </c>
      <c r="C237" s="36">
        <f t="shared" si="43"/>
        <v>0.99338601100955892</v>
      </c>
      <c r="D237" s="35">
        <f t="shared" si="44"/>
        <v>6.6139889904410429E-3</v>
      </c>
      <c r="E237" s="29">
        <f t="shared" si="45"/>
        <v>0.78650963412862074</v>
      </c>
      <c r="F237" s="29">
        <f t="shared" si="46"/>
        <v>1.0455617429943173E-2</v>
      </c>
      <c r="G237" s="29">
        <f t="shared" si="47"/>
        <v>4.359904822579063E-5</v>
      </c>
      <c r="H237" s="29">
        <f t="shared" si="40"/>
        <v>0.79700885060678972</v>
      </c>
      <c r="I237" s="23">
        <f t="shared" si="42"/>
        <v>0.98682672536173777</v>
      </c>
      <c r="J237" s="23">
        <f t="shared" si="48"/>
        <v>1.31185712956424E-2</v>
      </c>
      <c r="K237" s="23">
        <f t="shared" si="49"/>
        <v>5.4703342619843183E-5</v>
      </c>
      <c r="L237" s="23">
        <f t="shared" si="41"/>
        <v>1</v>
      </c>
    </row>
    <row r="238" spans="2:12" x14ac:dyDescent="0.2">
      <c r="B238" s="42">
        <v>194</v>
      </c>
      <c r="C238" s="36">
        <f t="shared" si="43"/>
        <v>0.9933749427877766</v>
      </c>
      <c r="D238" s="35">
        <f t="shared" si="44"/>
        <v>6.6250572122234031E-3</v>
      </c>
      <c r="E238" s="29">
        <f t="shared" si="45"/>
        <v>0.7864921661949783</v>
      </c>
      <c r="F238" s="29">
        <f t="shared" si="46"/>
        <v>1.0472969159280135E-2</v>
      </c>
      <c r="G238" s="29">
        <f t="shared" si="47"/>
        <v>4.3744850365675323E-5</v>
      </c>
      <c r="H238" s="29">
        <f t="shared" si="40"/>
        <v>0.79700888020462402</v>
      </c>
      <c r="I238" s="23">
        <f t="shared" si="42"/>
        <v>0.98680477185279836</v>
      </c>
      <c r="J238" s="23">
        <f t="shared" si="48"/>
        <v>1.3140341869956712E-2</v>
      </c>
      <c r="K238" s="23">
        <f t="shared" si="49"/>
        <v>5.4886277245046849E-5</v>
      </c>
      <c r="L238" s="23">
        <f t="shared" si="41"/>
        <v>1.0000000000000002</v>
      </c>
    </row>
    <row r="239" spans="2:12" x14ac:dyDescent="0.2">
      <c r="B239" s="42">
        <v>195</v>
      </c>
      <c r="C239" s="36">
        <f t="shared" si="43"/>
        <v>0.9933638376147752</v>
      </c>
      <c r="D239" s="35">
        <f t="shared" si="44"/>
        <v>6.6361623852248331E-3</v>
      </c>
      <c r="E239" s="29">
        <f t="shared" si="45"/>
        <v>0.78647464023601887</v>
      </c>
      <c r="F239" s="29">
        <f t="shared" si="46"/>
        <v>1.0490378331678122E-2</v>
      </c>
      <c r="G239" s="29">
        <f t="shared" si="47"/>
        <v>4.3891383065233332E-5</v>
      </c>
      <c r="H239" s="29">
        <f t="shared" si="40"/>
        <v>0.79700890995076223</v>
      </c>
      <c r="I239" s="23">
        <f t="shared" si="42"/>
        <v>0.98678274535802346</v>
      </c>
      <c r="J239" s="23">
        <f t="shared" si="48"/>
        <v>1.3162184513503367E-2</v>
      </c>
      <c r="K239" s="23">
        <f t="shared" si="49"/>
        <v>5.5070128473149517E-5</v>
      </c>
      <c r="L239" s="23">
        <f t="shared" si="41"/>
        <v>1</v>
      </c>
    </row>
    <row r="240" spans="2:12" x14ac:dyDescent="0.2">
      <c r="B240" s="42">
        <v>196</v>
      </c>
      <c r="C240" s="36">
        <f t="shared" si="43"/>
        <v>0.99335269530572545</v>
      </c>
      <c r="D240" s="35">
        <f t="shared" si="44"/>
        <v>6.6473046942745828E-3</v>
      </c>
      <c r="E240" s="29">
        <f t="shared" si="45"/>
        <v>0.78645705596296045</v>
      </c>
      <c r="F240" s="29">
        <f t="shared" si="46"/>
        <v>1.0507845232030685E-2</v>
      </c>
      <c r="G240" s="29">
        <f t="shared" si="47"/>
        <v>4.4038651203072946E-5</v>
      </c>
      <c r="H240" s="29">
        <f t="shared" si="40"/>
        <v>0.79700893984619414</v>
      </c>
      <c r="I240" s="23">
        <f t="shared" si="42"/>
        <v>0.98676064551387599</v>
      </c>
      <c r="J240" s="23">
        <f t="shared" si="48"/>
        <v>1.318409958369912E-2</v>
      </c>
      <c r="K240" s="23">
        <f t="shared" si="49"/>
        <v>5.525490242502358E-5</v>
      </c>
      <c r="L240" s="23">
        <f t="shared" si="41"/>
        <v>1.0000000000000002</v>
      </c>
    </row>
    <row r="241" spans="2:12" x14ac:dyDescent="0.2">
      <c r="B241" s="42">
        <v>197</v>
      </c>
      <c r="C241" s="36">
        <f t="shared" si="43"/>
        <v>0.99334151567456597</v>
      </c>
      <c r="D241" s="35">
        <f t="shared" si="44"/>
        <v>6.6584843254340036E-3</v>
      </c>
      <c r="E241" s="29">
        <f t="shared" si="45"/>
        <v>0.78643941308510601</v>
      </c>
      <c r="F241" s="29">
        <f t="shared" si="46"/>
        <v>1.0525370147114235E-2</v>
      </c>
      <c r="G241" s="29">
        <f t="shared" si="47"/>
        <v>4.4186659698524906E-5</v>
      </c>
      <c r="H241" s="29">
        <f t="shared" si="40"/>
        <v>0.79700896989191872</v>
      </c>
      <c r="I241" s="23">
        <f t="shared" si="42"/>
        <v>0.98673847195440467</v>
      </c>
      <c r="J241" s="23">
        <f t="shared" si="48"/>
        <v>1.3206087440322744E-2</v>
      </c>
      <c r="K241" s="23">
        <f t="shared" si="49"/>
        <v>5.5440605272632E-5</v>
      </c>
      <c r="L241" s="23">
        <f t="shared" si="41"/>
        <v>1</v>
      </c>
    </row>
    <row r="242" spans="2:12" x14ac:dyDescent="0.2">
      <c r="B242" s="42">
        <v>198</v>
      </c>
      <c r="C242" s="36">
        <f t="shared" si="43"/>
        <v>0.99333029853399324</v>
      </c>
      <c r="D242" s="35">
        <f t="shared" si="44"/>
        <v>6.6697014660068131E-3</v>
      </c>
      <c r="E242" s="29">
        <f t="shared" si="45"/>
        <v>0.78642171130982719</v>
      </c>
      <c r="F242" s="29">
        <f t="shared" si="46"/>
        <v>1.0542953365603592E-2</v>
      </c>
      <c r="G242" s="29">
        <f t="shared" si="47"/>
        <v>4.433541351205032E-5</v>
      </c>
      <c r="H242" s="29">
        <f t="shared" si="40"/>
        <v>0.79700900008894282</v>
      </c>
      <c r="I242" s="23">
        <f t="shared" si="42"/>
        <v>0.98671622431122596</v>
      </c>
      <c r="J242" s="23">
        <f t="shared" si="48"/>
        <v>1.3228148445534545E-2</v>
      </c>
      <c r="K242" s="23">
        <f t="shared" si="49"/>
        <v>5.5627243239540178E-5</v>
      </c>
      <c r="L242" s="23">
        <f t="shared" si="41"/>
        <v>1</v>
      </c>
    </row>
    <row r="243" spans="2:12" x14ac:dyDescent="0.2">
      <c r="B243" s="42">
        <v>199</v>
      </c>
      <c r="C243" s="36">
        <f t="shared" si="43"/>
        <v>0.99331904369545054</v>
      </c>
      <c r="D243" s="35">
        <f t="shared" si="44"/>
        <v>6.6809563045494647E-3</v>
      </c>
      <c r="E243" s="29">
        <f t="shared" si="45"/>
        <v>0.78640395034254873</v>
      </c>
      <c r="F243" s="29">
        <f t="shared" si="46"/>
        <v>1.0560595178087688E-2</v>
      </c>
      <c r="G243" s="29">
        <f t="shared" si="47"/>
        <v>4.448491764565343E-5</v>
      </c>
      <c r="H243" s="29">
        <f t="shared" si="40"/>
        <v>0.79700903043828208</v>
      </c>
      <c r="I243" s="23">
        <f t="shared" si="42"/>
        <v>0.98669390221350251</v>
      </c>
      <c r="J243" s="23">
        <f t="shared" si="48"/>
        <v>1.3250282963896062E-2</v>
      </c>
      <c r="K243" s="23">
        <f t="shared" si="49"/>
        <v>5.5814822601433752E-5</v>
      </c>
      <c r="L243" s="23">
        <f t="shared" si="41"/>
        <v>1</v>
      </c>
    </row>
    <row r="244" spans="2:12" x14ac:dyDescent="0.2">
      <c r="B244" s="42">
        <v>200</v>
      </c>
      <c r="C244" s="45">
        <f t="shared" si="43"/>
        <v>0.99330775096911839</v>
      </c>
      <c r="D244" s="40">
        <f t="shared" si="44"/>
        <v>6.6922490308816236E-3</v>
      </c>
      <c r="E244" s="31">
        <f t="shared" si="45"/>
        <v>0.78638612988673129</v>
      </c>
      <c r="F244" s="31">
        <f t="shared" si="46"/>
        <v>1.0578295877085427E-2</v>
      </c>
      <c r="G244" s="31">
        <f t="shared" si="47"/>
        <v>4.4635177143299238E-5</v>
      </c>
      <c r="H244" s="31">
        <f t="shared" si="40"/>
        <v>0.79700906094096002</v>
      </c>
      <c r="I244" s="24">
        <f t="shared" si="42"/>
        <v>0.98667150528792336</v>
      </c>
      <c r="J244" s="24">
        <f t="shared" si="48"/>
        <v>1.3272491362389963E-2</v>
      </c>
      <c r="K244" s="24">
        <f t="shared" si="49"/>
        <v>5.6003349686642617E-5</v>
      </c>
      <c r="L244" s="24">
        <f t="shared" si="41"/>
        <v>1</v>
      </c>
    </row>
    <row r="245" spans="2:12" x14ac:dyDescent="0.2">
      <c r="B245" s="43">
        <v>201</v>
      </c>
      <c r="C245" s="37">
        <f t="shared" si="43"/>
        <v>0.99329642016390329</v>
      </c>
      <c r="D245" s="38">
        <f t="shared" si="44"/>
        <v>6.7035798360967382E-3</v>
      </c>
      <c r="E245" s="30">
        <f t="shared" si="45"/>
        <v>0.78636824964385643</v>
      </c>
      <c r="F245" s="30">
        <f t="shared" si="46"/>
        <v>1.0596055757061717E-2</v>
      </c>
      <c r="G245" s="30">
        <f t="shared" si="47"/>
        <v>4.478619709133603E-5</v>
      </c>
      <c r="H245" s="30">
        <f t="shared" si="40"/>
        <v>0.79700909159800948</v>
      </c>
      <c r="I245" s="22">
        <f t="shared" si="42"/>
        <v>0.98664903315868324</v>
      </c>
      <c r="J245" s="22">
        <f t="shared" si="48"/>
        <v>1.3294774010440135E-2</v>
      </c>
      <c r="K245" s="22">
        <f t="shared" si="49"/>
        <v>5.6192830876670871E-5</v>
      </c>
      <c r="L245" s="22">
        <f t="shared" si="41"/>
        <v>1</v>
      </c>
    </row>
    <row r="246" spans="2:12" x14ac:dyDescent="0.2">
      <c r="B246" s="42">
        <v>202</v>
      </c>
      <c r="C246" s="36">
        <f t="shared" si="43"/>
        <v>0.99328505108742726</v>
      </c>
      <c r="D246" s="35">
        <f t="shared" si="44"/>
        <v>6.7149489125727284E-3</v>
      </c>
      <c r="E246" s="29">
        <f t="shared" si="45"/>
        <v>0.7863503093134091</v>
      </c>
      <c r="F246" s="29">
        <f t="shared" si="46"/>
        <v>1.0613875114443637E-2</v>
      </c>
      <c r="G246" s="29">
        <f t="shared" si="47"/>
        <v>4.4937982618922773E-5</v>
      </c>
      <c r="H246" s="29">
        <f t="shared" si="40"/>
        <v>0.79700912241047173</v>
      </c>
      <c r="I246" s="23">
        <f t="shared" si="42"/>
        <v>0.98662648544746123</v>
      </c>
      <c r="J246" s="23">
        <f t="shared" si="48"/>
        <v>1.331713127993199E-2</v>
      </c>
      <c r="K246" s="23">
        <f t="shared" si="49"/>
        <v>5.6383272606733145E-5</v>
      </c>
      <c r="L246" s="23">
        <f t="shared" si="41"/>
        <v>0.99999999999999989</v>
      </c>
    </row>
    <row r="247" spans="2:12" x14ac:dyDescent="0.2">
      <c r="B247" s="42">
        <v>203</v>
      </c>
      <c r="C247" s="36">
        <f t="shared" si="43"/>
        <v>0.99327364354601722</v>
      </c>
      <c r="D247" s="35">
        <f t="shared" si="44"/>
        <v>6.7263564539827786E-3</v>
      </c>
      <c r="E247" s="29">
        <f t="shared" si="45"/>
        <v>0.78633230859286107</v>
      </c>
      <c r="F247" s="29">
        <f t="shared" si="46"/>
        <v>1.0631754247636781E-2</v>
      </c>
      <c r="G247" s="29">
        <f t="shared" si="47"/>
        <v>4.5090538898461666E-5</v>
      </c>
      <c r="H247" s="29">
        <f t="shared" si="40"/>
        <v>0.79700915337939626</v>
      </c>
      <c r="I247" s="23">
        <f t="shared" si="42"/>
        <v>0.98660386177340076</v>
      </c>
      <c r="J247" s="23">
        <f t="shared" si="48"/>
        <v>1.3339563545232962E-2</v>
      </c>
      <c r="K247" s="23">
        <f t="shared" si="49"/>
        <v>5.6574681366297237E-5</v>
      </c>
      <c r="L247" s="23">
        <f t="shared" si="41"/>
        <v>1</v>
      </c>
    </row>
    <row r="248" spans="2:12" x14ac:dyDescent="0.2">
      <c r="B248" s="42">
        <v>204</v>
      </c>
      <c r="C248" s="36">
        <f t="shared" si="43"/>
        <v>0.99326219734469379</v>
      </c>
      <c r="D248" s="35">
        <f t="shared" si="44"/>
        <v>6.7378026553062305E-3</v>
      </c>
      <c r="E248" s="29">
        <f t="shared" si="45"/>
        <v>0.78631424717765475</v>
      </c>
      <c r="F248" s="29">
        <f t="shared" si="46"/>
        <v>1.0649693457041767E-2</v>
      </c>
      <c r="G248" s="29">
        <f t="shared" si="47"/>
        <v>4.5243871146035781E-5</v>
      </c>
      <c r="H248" s="29">
        <f t="shared" si="40"/>
        <v>0.79700918450584257</v>
      </c>
      <c r="I248" s="23">
        <f t="shared" si="42"/>
        <v>0.98658116175308719</v>
      </c>
      <c r="J248" s="23">
        <f t="shared" si="48"/>
        <v>1.3362071183213194E-2</v>
      </c>
      <c r="K248" s="23">
        <f t="shared" si="49"/>
        <v>5.676706369963308E-5</v>
      </c>
      <c r="L248" s="23">
        <f t="shared" si="41"/>
        <v>1</v>
      </c>
    </row>
    <row r="249" spans="2:12" x14ac:dyDescent="0.2">
      <c r="B249" s="42">
        <v>205</v>
      </c>
      <c r="C249" s="36">
        <f t="shared" si="43"/>
        <v>0.99325071228716044</v>
      </c>
      <c r="D249" s="35">
        <f t="shared" si="44"/>
        <v>6.7492877128396021E-3</v>
      </c>
      <c r="E249" s="29">
        <f t="shared" si="45"/>
        <v>0.78629612476118549</v>
      </c>
      <c r="F249" s="29">
        <f t="shared" si="46"/>
        <v>1.0667693045070899E-2</v>
      </c>
      <c r="G249" s="29">
        <f t="shared" si="47"/>
        <v>4.5397984621851689E-5</v>
      </c>
      <c r="H249" s="29">
        <f t="shared" si="40"/>
        <v>0.79700921579087824</v>
      </c>
      <c r="I249" s="23">
        <f t="shared" si="42"/>
        <v>0.98655838500052717</v>
      </c>
      <c r="J249" s="23">
        <f t="shared" si="48"/>
        <v>1.3384654573266467E-2</v>
      </c>
      <c r="K249" s="23">
        <f t="shared" si="49"/>
        <v>5.6960426206368175E-5</v>
      </c>
      <c r="L249" s="23">
        <f t="shared" si="41"/>
        <v>1</v>
      </c>
    </row>
    <row r="250" spans="2:12" x14ac:dyDescent="0.2">
      <c r="B250" s="42">
        <v>206</v>
      </c>
      <c r="C250" s="36">
        <f t="shared" si="43"/>
        <v>0.99323918817579226</v>
      </c>
      <c r="D250" s="35">
        <f t="shared" si="44"/>
        <v>6.7608118242077049E-3</v>
      </c>
      <c r="E250" s="29">
        <f t="shared" si="45"/>
        <v>0.78627794103478432</v>
      </c>
      <c r="F250" s="29">
        <f t="shared" si="46"/>
        <v>1.068575331616501E-2</v>
      </c>
      <c r="G250" s="29">
        <f t="shared" si="47"/>
        <v>4.5552884630687626E-5</v>
      </c>
      <c r="H250" s="29">
        <f t="shared" si="40"/>
        <v>0.79700924723558009</v>
      </c>
      <c r="I250" s="23">
        <f t="shared" si="42"/>
        <v>0.98653553112712655</v>
      </c>
      <c r="J250" s="23">
        <f t="shared" si="48"/>
        <v>1.3407314097331311E-2</v>
      </c>
      <c r="K250" s="23">
        <f t="shared" si="49"/>
        <v>5.7154775542049765E-5</v>
      </c>
      <c r="L250" s="23">
        <f t="shared" si="41"/>
        <v>0.99999999999999989</v>
      </c>
    </row>
    <row r="251" spans="2:12" x14ac:dyDescent="0.2">
      <c r="B251" s="42">
        <v>207</v>
      </c>
      <c r="C251" s="36">
        <f t="shared" si="43"/>
        <v>0.99322762481162508</v>
      </c>
      <c r="D251" s="35">
        <f t="shared" si="44"/>
        <v>6.7723751883748849E-3</v>
      </c>
      <c r="E251" s="29">
        <f t="shared" si="45"/>
        <v>0.78625969568770104</v>
      </c>
      <c r="F251" s="29">
        <f t="shared" si="46"/>
        <v>1.0703874576810461E-2</v>
      </c>
      <c r="G251" s="29">
        <f t="shared" si="47"/>
        <v>4.5708576522346712E-5</v>
      </c>
      <c r="H251" s="29">
        <f t="shared" si="40"/>
        <v>0.79700927884103379</v>
      </c>
      <c r="I251" s="23">
        <f t="shared" si="42"/>
        <v>0.98651259974166905</v>
      </c>
      <c r="J251" s="23">
        <f t="shared" si="48"/>
        <v>1.3430050139912343E-2</v>
      </c>
      <c r="K251" s="23">
        <f t="shared" si="49"/>
        <v>5.7350118418713472E-5</v>
      </c>
      <c r="L251" s="23">
        <f t="shared" si="41"/>
        <v>1.0000000000000002</v>
      </c>
    </row>
    <row r="252" spans="2:12" x14ac:dyDescent="0.2">
      <c r="B252" s="42">
        <v>208</v>
      </c>
      <c r="C252" s="36">
        <f t="shared" si="43"/>
        <v>0.99321602199434367</v>
      </c>
      <c r="D252" s="35">
        <f t="shared" si="44"/>
        <v>6.7839780056563569E-3</v>
      </c>
      <c r="E252" s="29">
        <f t="shared" si="45"/>
        <v>0.78624138840708691</v>
      </c>
      <c r="F252" s="29">
        <f t="shared" si="46"/>
        <v>1.0722057135556334E-2</v>
      </c>
      <c r="G252" s="29">
        <f t="shared" si="47"/>
        <v>4.5865065692115758E-5</v>
      </c>
      <c r="H252" s="29">
        <f t="shared" si="40"/>
        <v>0.79700931060833535</v>
      </c>
      <c r="I252" s="23">
        <f t="shared" si="42"/>
        <v>0.98648959045029272</v>
      </c>
      <c r="J252" s="23">
        <f t="shared" si="48"/>
        <v>1.3452863088101796E-2</v>
      </c>
      <c r="K252" s="23">
        <f t="shared" si="49"/>
        <v>5.75464616054588E-5</v>
      </c>
      <c r="L252" s="23">
        <f t="shared" si="41"/>
        <v>1</v>
      </c>
    </row>
    <row r="253" spans="2:12" x14ac:dyDescent="0.2">
      <c r="B253" s="42">
        <v>209</v>
      </c>
      <c r="C253" s="36">
        <f t="shared" si="43"/>
        <v>0.99320437952227036</v>
      </c>
      <c r="D253" s="35">
        <f t="shared" si="44"/>
        <v>6.7956204777296827E-3</v>
      </c>
      <c r="E253" s="29">
        <f t="shared" si="45"/>
        <v>0.78622301887797597</v>
      </c>
      <c r="F253" s="29">
        <f t="shared" si="46"/>
        <v>1.0740301303031753E-2</v>
      </c>
      <c r="G253" s="29">
        <f t="shared" si="47"/>
        <v>4.6022357581229201E-5</v>
      </c>
      <c r="H253" s="29">
        <f t="shared" si="40"/>
        <v>0.79700934253858891</v>
      </c>
      <c r="I253" s="23">
        <f t="shared" si="42"/>
        <v>0.98646650285646975</v>
      </c>
      <c r="J253" s="23">
        <f t="shared" si="48"/>
        <v>1.3475753331601302E-2</v>
      </c>
      <c r="K253" s="23">
        <f t="shared" si="49"/>
        <v>5.7743811929031345E-5</v>
      </c>
      <c r="L253" s="23">
        <f t="shared" si="41"/>
        <v>1.0000000000000002</v>
      </c>
    </row>
    <row r="254" spans="2:12" x14ac:dyDescent="0.2">
      <c r="B254" s="42">
        <v>210</v>
      </c>
      <c r="C254" s="39">
        <f t="shared" si="43"/>
        <v>0.9931926971923537</v>
      </c>
      <c r="D254" s="40">
        <f t="shared" si="44"/>
        <v>6.8073028076463468E-3</v>
      </c>
      <c r="E254" s="31">
        <f t="shared" si="45"/>
        <v>0.78620458678326777</v>
      </c>
      <c r="F254" s="31">
        <f t="shared" si="46"/>
        <v>1.0758607391963436E-2</v>
      </c>
      <c r="G254" s="31">
        <f t="shared" si="47"/>
        <v>4.6180457677339002E-5</v>
      </c>
      <c r="H254" s="31">
        <f t="shared" ref="H254:H317" si="50">E254+F254+G254</f>
        <v>0.79700937463290855</v>
      </c>
      <c r="I254" s="24">
        <f t="shared" si="42"/>
        <v>0.98644333656098171</v>
      </c>
      <c r="J254" s="24">
        <f t="shared" si="48"/>
        <v>1.3498721262743868E-2</v>
      </c>
      <c r="K254" s="24">
        <f t="shared" si="49"/>
        <v>5.7942176274412176E-5</v>
      </c>
      <c r="L254" s="24">
        <f t="shared" ref="L254:L317" si="51">I254+J254+K254</f>
        <v>1</v>
      </c>
    </row>
    <row r="255" spans="2:12" x14ac:dyDescent="0.2">
      <c r="B255" s="42">
        <v>211</v>
      </c>
      <c r="C255" s="36">
        <f t="shared" si="43"/>
        <v>0.99318097480015655</v>
      </c>
      <c r="D255" s="35">
        <f t="shared" si="44"/>
        <v>6.8190251998434563E-3</v>
      </c>
      <c r="E255" s="29">
        <f t="shared" si="45"/>
        <v>0.78618609180370913</v>
      </c>
      <c r="F255" s="29">
        <f t="shared" si="46"/>
        <v>1.0776975717193384E-2</v>
      </c>
      <c r="G255" s="29">
        <f t="shared" si="47"/>
        <v>4.6339371514989838E-5</v>
      </c>
      <c r="H255" s="29">
        <f t="shared" si="50"/>
        <v>0.7970094068924175</v>
      </c>
      <c r="I255" s="23">
        <f t="shared" ref="I255:I318" si="52">E255/H255</f>
        <v>0.98642009116189855</v>
      </c>
      <c r="J255" s="23">
        <f t="shared" si="48"/>
        <v>1.3521767276516085E-2</v>
      </c>
      <c r="K255" s="23">
        <f t="shared" si="49"/>
        <v>5.8141561585414074E-5</v>
      </c>
      <c r="L255" s="23">
        <f t="shared" si="51"/>
        <v>1</v>
      </c>
    </row>
    <row r="256" spans="2:12" x14ac:dyDescent="0.2">
      <c r="B256" s="42">
        <v>212</v>
      </c>
      <c r="C256" s="36">
        <f t="shared" si="43"/>
        <v>0.99316921213984444</v>
      </c>
      <c r="D256" s="35">
        <f t="shared" si="44"/>
        <v>6.8307878601555549E-3</v>
      </c>
      <c r="E256" s="29">
        <f t="shared" si="45"/>
        <v>0.78616753361787639</v>
      </c>
      <c r="F256" s="29">
        <f t="shared" si="46"/>
        <v>1.0795406595696765E-2</v>
      </c>
      <c r="G256" s="29">
        <f t="shared" si="47"/>
        <v>4.6499104676100087E-5</v>
      </c>
      <c r="H256" s="29">
        <f t="shared" si="50"/>
        <v>0.7970094393182493</v>
      </c>
      <c r="I256" s="23">
        <f t="shared" si="52"/>
        <v>0.98639676625455408</v>
      </c>
      <c r="J256" s="23">
        <f t="shared" si="48"/>
        <v>1.354489177058054E-2</v>
      </c>
      <c r="K256" s="23">
        <f t="shared" si="49"/>
        <v>5.8341974865284868E-5</v>
      </c>
      <c r="L256" s="23">
        <f t="shared" si="51"/>
        <v>0.99999999999999989</v>
      </c>
    </row>
    <row r="257" spans="2:12" x14ac:dyDescent="0.2">
      <c r="B257" s="42">
        <v>213</v>
      </c>
      <c r="C257" s="36">
        <f t="shared" si="43"/>
        <v>0.99315740900417337</v>
      </c>
      <c r="D257" s="35">
        <f t="shared" si="44"/>
        <v>6.8425909958265705E-3</v>
      </c>
      <c r="E257" s="29">
        <f t="shared" si="45"/>
        <v>0.78614891190215597</v>
      </c>
      <c r="F257" s="29">
        <f t="shared" si="46"/>
        <v>1.0813900346599979E-2</v>
      </c>
      <c r="G257" s="29">
        <f t="shared" si="47"/>
        <v>4.6659662790448503E-5</v>
      </c>
      <c r="H257" s="29">
        <f t="shared" si="50"/>
        <v>0.79700947191154647</v>
      </c>
      <c r="I257" s="23">
        <f t="shared" si="52"/>
        <v>0.9863733614315241</v>
      </c>
      <c r="J257" s="23">
        <f t="shared" si="48"/>
        <v>1.3568095145298505E-2</v>
      </c>
      <c r="K257" s="23">
        <f t="shared" si="49"/>
        <v>5.8543423177318117E-5</v>
      </c>
      <c r="L257" s="23">
        <f t="shared" si="51"/>
        <v>1</v>
      </c>
    </row>
    <row r="258" spans="2:12" x14ac:dyDescent="0.2">
      <c r="B258" s="42">
        <v>214</v>
      </c>
      <c r="C258" s="36">
        <f t="shared" si="43"/>
        <v>0.99314556518447816</v>
      </c>
      <c r="D258" s="35">
        <f t="shared" si="44"/>
        <v>6.8544348155218718E-3</v>
      </c>
      <c r="E258" s="29">
        <f t="shared" si="45"/>
        <v>0.7861302263307266</v>
      </c>
      <c r="F258" s="29">
        <f t="shared" si="46"/>
        <v>1.0832457291198902E-2</v>
      </c>
      <c r="G258" s="29">
        <f t="shared" si="47"/>
        <v>4.6821051536166859E-5</v>
      </c>
      <c r="H258" s="29">
        <f t="shared" si="50"/>
        <v>0.79700950467346166</v>
      </c>
      <c r="I258" s="23">
        <f t="shared" si="52"/>
        <v>0.98634987628260173</v>
      </c>
      <c r="J258" s="23">
        <f t="shared" si="48"/>
        <v>1.3591377803752802E-2</v>
      </c>
      <c r="K258" s="23">
        <f t="shared" si="49"/>
        <v>5.8745913645471081E-5</v>
      </c>
      <c r="L258" s="23">
        <f t="shared" si="51"/>
        <v>1</v>
      </c>
    </row>
    <row r="259" spans="2:12" x14ac:dyDescent="0.2">
      <c r="B259" s="42">
        <v>215</v>
      </c>
      <c r="C259" s="36">
        <f t="shared" si="43"/>
        <v>0.99313368047065953</v>
      </c>
      <c r="D259" s="35">
        <f t="shared" si="44"/>
        <v>6.8663195293404526E-3</v>
      </c>
      <c r="E259" s="29">
        <f t="shared" si="45"/>
        <v>0.78611147657554037</v>
      </c>
      <c r="F259" s="29">
        <f t="shared" si="46"/>
        <v>1.0851077752977323E-2</v>
      </c>
      <c r="G259" s="29">
        <f t="shared" si="47"/>
        <v>4.698327664023836E-5</v>
      </c>
      <c r="H259" s="29">
        <f t="shared" si="50"/>
        <v>0.79700953760515791</v>
      </c>
      <c r="I259" s="23">
        <f t="shared" si="52"/>
        <v>0.98632631039477414</v>
      </c>
      <c r="J259" s="23">
        <f t="shared" si="48"/>
        <v>1.3614740151770926E-2</v>
      </c>
      <c r="K259" s="23">
        <f t="shared" si="49"/>
        <v>5.8949453454990002E-5</v>
      </c>
      <c r="L259" s="23">
        <f t="shared" si="51"/>
        <v>1</v>
      </c>
    </row>
    <row r="260" spans="2:12" x14ac:dyDescent="0.2">
      <c r="B260" s="42">
        <v>216</v>
      </c>
      <c r="C260" s="36">
        <f t="shared" si="43"/>
        <v>0.99312175465117281</v>
      </c>
      <c r="D260" s="35">
        <f t="shared" si="44"/>
        <v>6.8782453488272482E-3</v>
      </c>
      <c r="E260" s="29">
        <f t="shared" si="45"/>
        <v>0.78609266230630281</v>
      </c>
      <c r="F260" s="29">
        <f t="shared" si="46"/>
        <v>1.0869762057625552E-2</v>
      </c>
      <c r="G260" s="29">
        <f t="shared" si="47"/>
        <v>4.7146343879002096E-5</v>
      </c>
      <c r="H260" s="29">
        <f t="shared" si="50"/>
        <v>0.79700957070780742</v>
      </c>
      <c r="I260" s="23">
        <f t="shared" si="52"/>
        <v>0.98630266335219852</v>
      </c>
      <c r="J260" s="23">
        <f t="shared" si="48"/>
        <v>1.363818259794841E-2</v>
      </c>
      <c r="K260" s="23">
        <f t="shared" si="49"/>
        <v>5.915404985304307E-5</v>
      </c>
      <c r="L260" s="23">
        <f t="shared" si="51"/>
        <v>0.99999999999999989</v>
      </c>
    </row>
    <row r="261" spans="2:12" x14ac:dyDescent="0.2">
      <c r="B261" s="42">
        <v>217</v>
      </c>
      <c r="C261" s="36">
        <f t="shared" si="43"/>
        <v>0.99310978751301449</v>
      </c>
      <c r="D261" s="35">
        <f t="shared" si="44"/>
        <v>6.8902124869855688E-3</v>
      </c>
      <c r="E261" s="29">
        <f t="shared" si="45"/>
        <v>0.78607378319045507</v>
      </c>
      <c r="F261" s="29">
        <f t="shared" si="46"/>
        <v>1.0888510533059243E-2</v>
      </c>
      <c r="G261" s="29">
        <f t="shared" si="47"/>
        <v>4.7310259078663673E-5</v>
      </c>
      <c r="H261" s="29">
        <f t="shared" si="50"/>
        <v>0.79700960398259302</v>
      </c>
      <c r="I261" s="23">
        <f t="shared" si="52"/>
        <v>0.98627893473617811</v>
      </c>
      <c r="J261" s="23">
        <f t="shared" si="48"/>
        <v>1.3661705553672415E-2</v>
      </c>
      <c r="K261" s="23">
        <f t="shared" si="49"/>
        <v>5.9359710149360946E-5</v>
      </c>
      <c r="L261" s="23">
        <f t="shared" si="51"/>
        <v>0.99999999999999989</v>
      </c>
    </row>
    <row r="262" spans="2:12" x14ac:dyDescent="0.2">
      <c r="B262" s="42">
        <v>218</v>
      </c>
      <c r="C262" s="36">
        <f t="shared" si="43"/>
        <v>0.99309777884171035</v>
      </c>
      <c r="D262" s="35">
        <f t="shared" si="44"/>
        <v>6.9022211582896687E-3</v>
      </c>
      <c r="E262" s="29">
        <f t="shared" si="45"/>
        <v>0.78605483889315342</v>
      </c>
      <c r="F262" s="29">
        <f t="shared" si="46"/>
        <v>1.0907323509438393E-2</v>
      </c>
      <c r="G262" s="29">
        <f t="shared" si="47"/>
        <v>4.7475028115811859E-5</v>
      </c>
      <c r="H262" s="29">
        <f t="shared" si="50"/>
        <v>0.79700963743070763</v>
      </c>
      <c r="I262" s="23">
        <f t="shared" si="52"/>
        <v>0.98625512412513749</v>
      </c>
      <c r="J262" s="23">
        <f t="shared" si="48"/>
        <v>1.3685309433145568E-2</v>
      </c>
      <c r="K262" s="23">
        <f t="shared" si="49"/>
        <v>5.9566441716884958E-5</v>
      </c>
      <c r="L262" s="23">
        <f t="shared" si="51"/>
        <v>1</v>
      </c>
    </row>
    <row r="263" spans="2:12" x14ac:dyDescent="0.2">
      <c r="B263" s="42">
        <v>219</v>
      </c>
      <c r="C263" s="36">
        <f t="shared" si="43"/>
        <v>0.9930857284213026</v>
      </c>
      <c r="D263" s="35">
        <f t="shared" si="44"/>
        <v>6.9142715786974437E-3</v>
      </c>
      <c r="E263" s="29">
        <f t="shared" si="45"/>
        <v>0.78603582907724989</v>
      </c>
      <c r="F263" s="29">
        <f t="shared" si="46"/>
        <v>1.0926201319186531E-2</v>
      </c>
      <c r="G263" s="29">
        <f t="shared" si="47"/>
        <v>4.7640656917941578E-5</v>
      </c>
      <c r="H263" s="29">
        <f t="shared" si="50"/>
        <v>0.79700967105335441</v>
      </c>
      <c r="I263" s="23">
        <f t="shared" si="52"/>
        <v>0.98623123109459754</v>
      </c>
      <c r="J263" s="23">
        <f t="shared" si="48"/>
        <v>1.3708994653410042E-2</v>
      </c>
      <c r="K263" s="23">
        <f t="shared" si="49"/>
        <v>5.977425199242326E-5</v>
      </c>
      <c r="L263" s="23">
        <f t="shared" si="51"/>
        <v>1</v>
      </c>
    </row>
    <row r="264" spans="2:12" x14ac:dyDescent="0.2">
      <c r="B264" s="42">
        <v>220</v>
      </c>
      <c r="C264" s="39">
        <f t="shared" si="43"/>
        <v>0.99307363603433674</v>
      </c>
      <c r="D264" s="40">
        <f t="shared" si="44"/>
        <v>6.9263639656632582E-3</v>
      </c>
      <c r="E264" s="31">
        <f t="shared" si="45"/>
        <v>0.78601675340327315</v>
      </c>
      <c r="F264" s="31">
        <f t="shared" si="46"/>
        <v>1.0945144297010136E-2</v>
      </c>
      <c r="G264" s="31">
        <f t="shared" si="47"/>
        <v>4.780715146398324E-5</v>
      </c>
      <c r="H264" s="31">
        <f t="shared" si="50"/>
        <v>0.79700970485174727</v>
      </c>
      <c r="I264" s="24">
        <f t="shared" si="52"/>
        <v>0.9862072552171508</v>
      </c>
      <c r="J264" s="24">
        <f t="shared" si="48"/>
        <v>1.3732761634371886E-2</v>
      </c>
      <c r="K264" s="24">
        <f t="shared" si="49"/>
        <v>5.9983148477314846E-5</v>
      </c>
      <c r="L264" s="24">
        <f t="shared" si="51"/>
        <v>1</v>
      </c>
    </row>
    <row r="265" spans="2:12" x14ac:dyDescent="0.2">
      <c r="B265" s="42">
        <v>221</v>
      </c>
      <c r="C265" s="37">
        <f t="shared" si="43"/>
        <v>0.99306150146184913</v>
      </c>
      <c r="D265" s="38">
        <f t="shared" si="44"/>
        <v>6.9384985381509053E-3</v>
      </c>
      <c r="E265" s="30">
        <f t="shared" si="45"/>
        <v>0.78599761152940717</v>
      </c>
      <c r="F265" s="30">
        <f t="shared" si="46"/>
        <v>1.0964152779918201E-2</v>
      </c>
      <c r="G265" s="30">
        <f t="shared" si="47"/>
        <v>4.7974517784838455E-5</v>
      </c>
      <c r="H265" s="30">
        <f t="shared" si="50"/>
        <v>0.79700973882711024</v>
      </c>
      <c r="I265" s="22">
        <f t="shared" si="52"/>
        <v>0.98618319606243621</v>
      </c>
      <c r="J265" s="22">
        <f t="shared" si="48"/>
        <v>1.3756610798825607E-2</v>
      </c>
      <c r="K265" s="22">
        <f t="shared" si="49"/>
        <v>6.0193138738101707E-5</v>
      </c>
      <c r="L265" s="22">
        <f t="shared" si="51"/>
        <v>0.99999999999999989</v>
      </c>
    </row>
    <row r="266" spans="2:12" x14ac:dyDescent="0.2">
      <c r="B266" s="42">
        <v>222</v>
      </c>
      <c r="C266" s="36">
        <f t="shared" si="43"/>
        <v>0.99304932448335326</v>
      </c>
      <c r="D266" s="35">
        <f t="shared" si="44"/>
        <v>6.9506755166466993E-3</v>
      </c>
      <c r="E266" s="29">
        <f t="shared" si="45"/>
        <v>0.78597840311147271</v>
      </c>
      <c r="F266" s="29">
        <f t="shared" si="46"/>
        <v>1.098322710724205E-2</v>
      </c>
      <c r="G266" s="29">
        <f t="shared" si="47"/>
        <v>4.814276196392225E-5</v>
      </c>
      <c r="H266" s="29">
        <f t="shared" si="50"/>
        <v>0.79700977298067877</v>
      </c>
      <c r="I266" s="23">
        <f t="shared" si="52"/>
        <v>0.98615905319711372</v>
      </c>
      <c r="J266" s="23">
        <f t="shared" si="48"/>
        <v>1.3780542572478979E-2</v>
      </c>
      <c r="K266" s="23">
        <f t="shared" si="49"/>
        <v>6.0404230407208991E-5</v>
      </c>
      <c r="L266" s="23">
        <f t="shared" si="51"/>
        <v>0.99999999999999989</v>
      </c>
    </row>
    <row r="267" spans="2:12" x14ac:dyDescent="0.2">
      <c r="B267" s="42">
        <v>223</v>
      </c>
      <c r="C267" s="36">
        <f t="shared" si="43"/>
        <v>0.99303710487682728</v>
      </c>
      <c r="D267" s="35">
        <f t="shared" si="44"/>
        <v>6.962895123172717E-3</v>
      </c>
      <c r="E267" s="29">
        <f t="shared" si="45"/>
        <v>0.78595912780290478</v>
      </c>
      <c r="F267" s="29">
        <f t="shared" si="46"/>
        <v>1.1002367620655325E-2</v>
      </c>
      <c r="G267" s="29">
        <f t="shared" si="47"/>
        <v>4.8311890137711863E-5</v>
      </c>
      <c r="H267" s="29">
        <f t="shared" si="50"/>
        <v>0.79700980731369786</v>
      </c>
      <c r="I267" s="23">
        <f t="shared" si="52"/>
        <v>0.98613482618483816</v>
      </c>
      <c r="J267" s="23">
        <f t="shared" si="48"/>
        <v>1.3804557383978167E-2</v>
      </c>
      <c r="K267" s="23">
        <f t="shared" si="49"/>
        <v>6.0616431183633629E-5</v>
      </c>
      <c r="L267" s="23">
        <f t="shared" si="51"/>
        <v>0.99999999999999989</v>
      </c>
    </row>
    <row r="268" spans="2:12" x14ac:dyDescent="0.2">
      <c r="B268" s="42">
        <v>224</v>
      </c>
      <c r="C268" s="36">
        <f t="shared" ref="C268:C331" si="53">1-D268</f>
        <v>0.99302484241869982</v>
      </c>
      <c r="D268" s="35">
        <f t="shared" si="44"/>
        <v>6.9751575813001626E-3</v>
      </c>
      <c r="E268" s="29">
        <f t="shared" si="45"/>
        <v>0.78593978525473418</v>
      </c>
      <c r="F268" s="29">
        <f t="shared" si="46"/>
        <v>1.1021574664194204E-2</v>
      </c>
      <c r="G268" s="29">
        <f t="shared" si="47"/>
        <v>4.8481908496302404E-5</v>
      </c>
      <c r="H268" s="29">
        <f t="shared" si="50"/>
        <v>0.79700984182742463</v>
      </c>
      <c r="I268" s="23">
        <f t="shared" si="52"/>
        <v>0.98611051458623344</v>
      </c>
      <c r="J268" s="23">
        <f t="shared" si="48"/>
        <v>1.3828655664933043E-2</v>
      </c>
      <c r="K268" s="23">
        <f t="shared" si="49"/>
        <v>6.0829748833641278E-5</v>
      </c>
      <c r="L268" s="23">
        <f t="shared" si="51"/>
        <v>1.0000000000000002</v>
      </c>
    </row>
    <row r="269" spans="2:12" x14ac:dyDescent="0.2">
      <c r="B269" s="42">
        <v>225</v>
      </c>
      <c r="C269" s="36">
        <f t="shared" si="53"/>
        <v>0.99301253688383717</v>
      </c>
      <c r="D269" s="35">
        <f t="shared" si="44"/>
        <v>6.9874631161628772E-3</v>
      </c>
      <c r="E269" s="29">
        <f t="shared" si="45"/>
        <v>0.78592037511556467</v>
      </c>
      <c r="F269" s="29">
        <f t="shared" si="46"/>
        <v>1.1040848584277811E-2</v>
      </c>
      <c r="G269" s="29">
        <f t="shared" si="47"/>
        <v>4.8652823283969136E-5</v>
      </c>
      <c r="H269" s="29">
        <f t="shared" si="50"/>
        <v>0.79700987652312638</v>
      </c>
      <c r="I269" s="23">
        <f t="shared" si="52"/>
        <v>0.9860861179588658</v>
      </c>
      <c r="J269" s="23">
        <f t="shared" si="48"/>
        <v>1.385283784994281E-2</v>
      </c>
      <c r="K269" s="23">
        <f t="shared" si="49"/>
        <v>6.1044191191471895E-5</v>
      </c>
      <c r="L269" s="23">
        <f t="shared" si="51"/>
        <v>1.0000000000000002</v>
      </c>
    </row>
    <row r="270" spans="2:12" x14ac:dyDescent="0.2">
      <c r="B270" s="42">
        <v>226</v>
      </c>
      <c r="C270" s="36">
        <f t="shared" si="53"/>
        <v>0.99300018804552903</v>
      </c>
      <c r="D270" s="35">
        <f t="shared" si="44"/>
        <v>6.9998119544709882E-3</v>
      </c>
      <c r="E270" s="29">
        <f t="shared" si="45"/>
        <v>0.78590089703155375</v>
      </c>
      <c r="F270" s="29">
        <f t="shared" si="46"/>
        <v>1.1060189729728845E-2</v>
      </c>
      <c r="G270" s="29">
        <f t="shared" si="47"/>
        <v>4.8824640799736629E-5</v>
      </c>
      <c r="H270" s="29">
        <f t="shared" si="50"/>
        <v>0.79700991140208233</v>
      </c>
      <c r="I270" s="23">
        <f t="shared" si="52"/>
        <v>0.98606163585721807</v>
      </c>
      <c r="J270" s="23">
        <f t="shared" si="48"/>
        <v>1.3877104376621869E-2</v>
      </c>
      <c r="K270" s="23">
        <f t="shared" si="49"/>
        <v>6.1259766160053631E-5</v>
      </c>
      <c r="L270" s="23">
        <f t="shared" si="51"/>
        <v>0.99999999999999989</v>
      </c>
    </row>
    <row r="271" spans="2:12" x14ac:dyDescent="0.2">
      <c r="B271" s="42">
        <v>227</v>
      </c>
      <c r="C271" s="36">
        <f t="shared" si="53"/>
        <v>0.99298779567547524</v>
      </c>
      <c r="D271" s="35">
        <f t="shared" si="44"/>
        <v>7.0122043245247128E-3</v>
      </c>
      <c r="E271" s="29">
        <f t="shared" si="45"/>
        <v>0.78588135064638942</v>
      </c>
      <c r="F271" s="29">
        <f t="shared" si="46"/>
        <v>1.1079598451794414E-2</v>
      </c>
      <c r="G271" s="29">
        <f t="shared" si="47"/>
        <v>4.8997367397954953E-5</v>
      </c>
      <c r="H271" s="29">
        <f t="shared" si="50"/>
        <v>0.79700994646558176</v>
      </c>
      <c r="I271" s="23">
        <f t="shared" si="52"/>
        <v>0.98603706783266232</v>
      </c>
      <c r="J271" s="23">
        <f t="shared" si="48"/>
        <v>1.3901455685625973E-2</v>
      </c>
      <c r="K271" s="23">
        <f t="shared" si="49"/>
        <v>6.1476481711725866E-5</v>
      </c>
      <c r="L271" s="23">
        <f t="shared" si="51"/>
        <v>1</v>
      </c>
    </row>
    <row r="272" spans="2:12" x14ac:dyDescent="0.2">
      <c r="B272" s="42">
        <v>228</v>
      </c>
      <c r="C272" s="36">
        <f t="shared" si="53"/>
        <v>0.9929753595437717</v>
      </c>
      <c r="D272" s="35">
        <f t="shared" si="44"/>
        <v>7.0246404562282899E-3</v>
      </c>
      <c r="E272" s="29">
        <f t="shared" si="45"/>
        <v>0.78586173560127004</v>
      </c>
      <c r="F272" s="29">
        <f t="shared" si="46"/>
        <v>1.1099075104167111E-2</v>
      </c>
      <c r="G272" s="29">
        <f t="shared" si="47"/>
        <v>4.9171009488883082E-5</v>
      </c>
      <c r="H272" s="29">
        <f t="shared" si="50"/>
        <v>0.79700998171492599</v>
      </c>
      <c r="I272" s="23">
        <f t="shared" si="52"/>
        <v>0.98601241343343249</v>
      </c>
      <c r="J272" s="23">
        <f t="shared" si="48"/>
        <v>1.3925892220678637E-2</v>
      </c>
      <c r="K272" s="23">
        <f t="shared" si="49"/>
        <v>6.1694345888970985E-5</v>
      </c>
      <c r="L272" s="23">
        <f t="shared" si="51"/>
        <v>1</v>
      </c>
    </row>
    <row r="273" spans="2:12" x14ac:dyDescent="0.2">
      <c r="B273" s="42">
        <v>229</v>
      </c>
      <c r="C273" s="36">
        <f t="shared" si="53"/>
        <v>0.99296287941889594</v>
      </c>
      <c r="D273" s="35">
        <f t="shared" si="44"/>
        <v>7.037120581104065E-3</v>
      </c>
      <c r="E273" s="29">
        <f t="shared" si="45"/>
        <v>0.78584205153488285</v>
      </c>
      <c r="F273" s="29">
        <f t="shared" si="46"/>
        <v>1.1118620043006282E-2</v>
      </c>
      <c r="G273" s="29">
        <f t="shared" si="47"/>
        <v>4.9345573539279196E-5</v>
      </c>
      <c r="H273" s="29">
        <f t="shared" si="50"/>
        <v>0.79701001715142838</v>
      </c>
      <c r="I273" s="23">
        <f t="shared" si="52"/>
        <v>0.98598767220459704</v>
      </c>
      <c r="J273" s="23">
        <f t="shared" si="48"/>
        <v>1.3950414428597818E-2</v>
      </c>
      <c r="K273" s="23">
        <f t="shared" si="49"/>
        <v>6.1913366805154909E-5</v>
      </c>
      <c r="L273" s="23">
        <f t="shared" si="51"/>
        <v>1</v>
      </c>
    </row>
    <row r="274" spans="2:12" x14ac:dyDescent="0.2">
      <c r="B274" s="42">
        <v>230</v>
      </c>
      <c r="C274" s="39">
        <f t="shared" si="53"/>
        <v>0.99295035506769325</v>
      </c>
      <c r="D274" s="40">
        <f t="shared" si="44"/>
        <v>7.04964493230673E-3</v>
      </c>
      <c r="E274" s="31">
        <f t="shared" si="45"/>
        <v>0.78582229808338022</v>
      </c>
      <c r="F274" s="31">
        <f t="shared" si="46"/>
        <v>1.113823362695952E-2</v>
      </c>
      <c r="G274" s="31">
        <f t="shared" si="47"/>
        <v>4.9521066072998414E-5</v>
      </c>
      <c r="H274" s="31">
        <f t="shared" si="50"/>
        <v>0.79701005277641279</v>
      </c>
      <c r="I274" s="24">
        <f t="shared" si="52"/>
        <v>0.98596284368803178</v>
      </c>
      <c r="J274" s="24">
        <f t="shared" si="48"/>
        <v>1.3975022759322907E-2</v>
      </c>
      <c r="K274" s="24">
        <f t="shared" si="49"/>
        <v>6.2133552645277207E-5</v>
      </c>
      <c r="L274" s="24">
        <f t="shared" si="51"/>
        <v>1</v>
      </c>
    </row>
    <row r="275" spans="2:12" x14ac:dyDescent="0.2">
      <c r="B275" s="42">
        <v>231</v>
      </c>
      <c r="C275" s="36">
        <f t="shared" si="53"/>
        <v>0.99293778625536233</v>
      </c>
      <c r="D275" s="35">
        <f t="shared" si="44"/>
        <v>7.0622137446377086E-3</v>
      </c>
      <c r="E275" s="29">
        <f t="shared" si="45"/>
        <v>0.78580247488035915</v>
      </c>
      <c r="F275" s="29">
        <f t="shared" si="46"/>
        <v>1.1157916217184399E-2</v>
      </c>
      <c r="G275" s="29">
        <f t="shared" si="47"/>
        <v>4.9697493671597961E-5</v>
      </c>
      <c r="H275" s="29">
        <f t="shared" si="50"/>
        <v>0.79701008859121514</v>
      </c>
      <c r="I275" s="23">
        <f t="shared" si="52"/>
        <v>0.98593792742239128</v>
      </c>
      <c r="J275" s="23">
        <f t="shared" si="48"/>
        <v>1.3999717665941958E-2</v>
      </c>
      <c r="K275" s="23">
        <f t="shared" si="49"/>
        <v>6.2354911666730111E-5</v>
      </c>
      <c r="L275" s="23">
        <f t="shared" si="51"/>
        <v>1</v>
      </c>
    </row>
    <row r="276" spans="2:12" x14ac:dyDescent="0.2">
      <c r="B276" s="42">
        <v>232</v>
      </c>
      <c r="C276" s="36">
        <f t="shared" si="53"/>
        <v>0.99292517274544034</v>
      </c>
      <c r="D276" s="35">
        <f t="shared" si="44"/>
        <v>7.0748272545596872E-3</v>
      </c>
      <c r="E276" s="29">
        <f t="shared" si="45"/>
        <v>0.78578258155683844</v>
      </c>
      <c r="F276" s="29">
        <f t="shared" si="46"/>
        <v>1.1177668177370438E-2</v>
      </c>
      <c r="G276" s="29">
        <f t="shared" si="47"/>
        <v>4.9874862974949764E-5</v>
      </c>
      <c r="H276" s="29">
        <f t="shared" si="50"/>
        <v>0.79701012459718379</v>
      </c>
      <c r="I276" s="23">
        <f t="shared" si="52"/>
        <v>0.98591292294308075</v>
      </c>
      <c r="J276" s="23">
        <f t="shared" si="48"/>
        <v>1.4024499604719243E-2</v>
      </c>
      <c r="K276" s="23">
        <f t="shared" si="49"/>
        <v>6.2577452200067058E-5</v>
      </c>
      <c r="L276" s="23">
        <f t="shared" si="51"/>
        <v>1</v>
      </c>
    </row>
    <row r="277" spans="2:12" x14ac:dyDescent="0.2">
      <c r="B277" s="42">
        <v>233</v>
      </c>
      <c r="C277" s="36">
        <f t="shared" si="53"/>
        <v>0.99291251429978866</v>
      </c>
      <c r="D277" s="35">
        <f t="shared" si="44"/>
        <v>7.0874857002113109E-3</v>
      </c>
      <c r="E277" s="29">
        <f t="shared" si="45"/>
        <v>0.78576261774123524</v>
      </c>
      <c r="F277" s="29">
        <f t="shared" si="46"/>
        <v>1.1197489873761254E-2</v>
      </c>
      <c r="G277" s="29">
        <f t="shared" si="47"/>
        <v>5.0053180681860563E-5</v>
      </c>
      <c r="H277" s="29">
        <f t="shared" si="50"/>
        <v>0.79701016079567832</v>
      </c>
      <c r="I277" s="23">
        <f t="shared" si="52"/>
        <v>0.98588782978222722</v>
      </c>
      <c r="J277" s="23">
        <f t="shared" si="48"/>
        <v>1.404936903512306E-2</v>
      </c>
      <c r="K277" s="23">
        <f t="shared" si="49"/>
        <v>6.2801182649780809E-5</v>
      </c>
      <c r="L277" s="23">
        <f t="shared" si="51"/>
        <v>1</v>
      </c>
    </row>
    <row r="278" spans="2:12" x14ac:dyDescent="0.2">
      <c r="B278" s="42">
        <v>234</v>
      </c>
      <c r="C278" s="36">
        <f t="shared" si="53"/>
        <v>0.99289981067857802</v>
      </c>
      <c r="D278" s="35">
        <f t="shared" si="44"/>
        <v>7.1001893214220286E-3</v>
      </c>
      <c r="E278" s="29">
        <f t="shared" si="45"/>
        <v>0.78574258305934297</v>
      </c>
      <c r="F278" s="29">
        <f t="shared" si="46"/>
        <v>1.1217381675177012E-2</v>
      </c>
      <c r="G278" s="29">
        <f t="shared" si="47"/>
        <v>5.0232453550699814E-5</v>
      </c>
      <c r="H278" s="29">
        <f t="shared" si="50"/>
        <v>0.79701019718807076</v>
      </c>
      <c r="I278" s="23">
        <f t="shared" si="52"/>
        <v>0.98586264746865093</v>
      </c>
      <c r="J278" s="23">
        <f t="shared" si="48"/>
        <v>1.4074326419853875E-2</v>
      </c>
      <c r="K278" s="23">
        <f t="shared" si="49"/>
        <v>6.3026111495091008E-5</v>
      </c>
      <c r="L278" s="23">
        <f t="shared" si="51"/>
        <v>0.99999999999999989</v>
      </c>
    </row>
    <row r="279" spans="2:12" x14ac:dyDescent="0.2">
      <c r="B279" s="42">
        <v>235</v>
      </c>
      <c r="C279" s="36">
        <f t="shared" si="53"/>
        <v>0.99288706164027285</v>
      </c>
      <c r="D279" s="35">
        <f t="shared" si="44"/>
        <v>7.1129383597271023E-3</v>
      </c>
      <c r="E279" s="29">
        <f t="shared" si="45"/>
        <v>0.78572247713430809</v>
      </c>
      <c r="F279" s="29">
        <f t="shared" si="46"/>
        <v>1.1237343953037056E-2</v>
      </c>
      <c r="G279" s="29">
        <f t="shared" si="47"/>
        <v>5.0412688400035406E-5</v>
      </c>
      <c r="H279" s="29">
        <f t="shared" si="50"/>
        <v>0.7970102337757452</v>
      </c>
      <c r="I279" s="23">
        <f t="shared" si="52"/>
        <v>0.98583737552783657</v>
      </c>
      <c r="J279" s="23">
        <f t="shared" si="48"/>
        <v>1.409937222487272E-2</v>
      </c>
      <c r="K279" s="23">
        <f t="shared" si="49"/>
        <v>6.3252247290741849E-5</v>
      </c>
      <c r="L279" s="23">
        <f t="shared" si="51"/>
        <v>1</v>
      </c>
    </row>
    <row r="280" spans="2:12" x14ac:dyDescent="0.2">
      <c r="B280" s="42">
        <v>236</v>
      </c>
      <c r="C280" s="36">
        <f t="shared" si="53"/>
        <v>0.99287426694161729</v>
      </c>
      <c r="D280" s="35">
        <f t="shared" si="44"/>
        <v>7.1257330583827643E-3</v>
      </c>
      <c r="E280" s="29">
        <f t="shared" si="45"/>
        <v>0.78570229958660598</v>
      </c>
      <c r="F280" s="29">
        <f t="shared" si="46"/>
        <v>1.1257377081382811E-2</v>
      </c>
      <c r="G280" s="29">
        <f t="shared" si="47"/>
        <v>5.0593892109277281E-5</v>
      </c>
      <c r="H280" s="29">
        <f t="shared" si="50"/>
        <v>0.7970102705600981</v>
      </c>
      <c r="I280" s="23">
        <f t="shared" si="52"/>
        <v>0.98581201348190228</v>
      </c>
      <c r="J280" s="23">
        <f t="shared" si="48"/>
        <v>1.4124506919429911E-2</v>
      </c>
      <c r="K280" s="23">
        <f t="shared" si="49"/>
        <v>6.3479598667809479E-5</v>
      </c>
      <c r="L280" s="23">
        <f t="shared" si="51"/>
        <v>1</v>
      </c>
    </row>
    <row r="281" spans="2:12" x14ac:dyDescent="0.2">
      <c r="B281" s="42">
        <v>237</v>
      </c>
      <c r="C281" s="36">
        <f t="shared" si="53"/>
        <v>0.99286142633761842</v>
      </c>
      <c r="D281" s="35">
        <f t="shared" si="44"/>
        <v>7.1385736623815511E-3</v>
      </c>
      <c r="E281" s="29">
        <f t="shared" si="45"/>
        <v>0.78568205003401848</v>
      </c>
      <c r="F281" s="29">
        <f t="shared" si="46"/>
        <v>1.1277481436900915E-2</v>
      </c>
      <c r="G281" s="29">
        <f t="shared" si="47"/>
        <v>5.0776071619328987E-5</v>
      </c>
      <c r="H281" s="29">
        <f t="shared" si="50"/>
        <v>0.79701030754253865</v>
      </c>
      <c r="I281" s="23">
        <f t="shared" si="52"/>
        <v>0.9857865608495715</v>
      </c>
      <c r="J281" s="23">
        <f t="shared" si="48"/>
        <v>1.4149730976094064E-2</v>
      </c>
      <c r="K281" s="23">
        <f t="shared" si="49"/>
        <v>6.3708174334519416E-5</v>
      </c>
      <c r="L281" s="23">
        <f t="shared" si="51"/>
        <v>1</v>
      </c>
    </row>
    <row r="282" spans="2:12" x14ac:dyDescent="0.2">
      <c r="B282" s="42">
        <v>238</v>
      </c>
      <c r="C282" s="36">
        <f t="shared" si="53"/>
        <v>0.99284853958153219</v>
      </c>
      <c r="D282" s="35">
        <f t="shared" si="44"/>
        <v>7.1514604184677874E-3</v>
      </c>
      <c r="E282" s="29">
        <f t="shared" si="45"/>
        <v>0.7856617280916085</v>
      </c>
      <c r="F282" s="29">
        <f t="shared" si="46"/>
        <v>1.1297657398946595E-2</v>
      </c>
      <c r="G282" s="29">
        <f t="shared" si="47"/>
        <v>5.0959233933247554E-5</v>
      </c>
      <c r="H282" s="29">
        <f t="shared" si="50"/>
        <v>0.7970103447244884</v>
      </c>
      <c r="I282" s="23">
        <f t="shared" si="52"/>
        <v>0.98576101714614139</v>
      </c>
      <c r="J282" s="23">
        <f t="shared" si="48"/>
        <v>1.4175044870781426E-2</v>
      </c>
      <c r="K282" s="23">
        <f t="shared" si="49"/>
        <v>6.3937983077074371E-5</v>
      </c>
      <c r="L282" s="23">
        <f t="shared" si="51"/>
        <v>0.99999999999999989</v>
      </c>
    </row>
    <row r="283" spans="2:12" x14ac:dyDescent="0.2">
      <c r="B283" s="42">
        <v>239</v>
      </c>
      <c r="C283" s="36">
        <f t="shared" si="53"/>
        <v>0.99283560642484681</v>
      </c>
      <c r="D283" s="35">
        <f t="shared" si="44"/>
        <v>7.164393575153246E-3</v>
      </c>
      <c r="E283" s="29">
        <f t="shared" si="45"/>
        <v>0.78564133337169739</v>
      </c>
      <c r="F283" s="29">
        <f t="shared" si="46"/>
        <v>1.1317905349567295E-2</v>
      </c>
      <c r="G283" s="29">
        <f t="shared" si="47"/>
        <v>5.1143386116911462E-5</v>
      </c>
      <c r="H283" s="29">
        <f t="shared" si="50"/>
        <v>0.79701038210738162</v>
      </c>
      <c r="I283" s="23">
        <f t="shared" si="52"/>
        <v>0.985735381883454</v>
      </c>
      <c r="J283" s="23">
        <f t="shared" si="48"/>
        <v>1.4200449082785508E-2</v>
      </c>
      <c r="K283" s="23">
        <f t="shared" si="49"/>
        <v>6.4169033760492328E-5</v>
      </c>
      <c r="L283" s="23">
        <f t="shared" si="51"/>
        <v>1</v>
      </c>
    </row>
    <row r="284" spans="2:12" x14ac:dyDescent="0.2">
      <c r="B284" s="42">
        <v>240</v>
      </c>
      <c r="C284" s="39">
        <f t="shared" si="53"/>
        <v>0.99282262661726706</v>
      </c>
      <c r="D284" s="40">
        <f t="shared" si="44"/>
        <v>7.177373382732972E-3</v>
      </c>
      <c r="E284" s="31">
        <f t="shared" si="45"/>
        <v>0.78562086548383958</v>
      </c>
      <c r="F284" s="31">
        <f t="shared" si="46"/>
        <v>1.1338225673526556E-2</v>
      </c>
      <c r="G284" s="31">
        <f t="shared" si="47"/>
        <v>5.1328535299697113E-5</v>
      </c>
      <c r="H284" s="31">
        <f t="shared" si="50"/>
        <v>0.79701041969266584</v>
      </c>
      <c r="I284" s="24">
        <f t="shared" si="52"/>
        <v>0.98570965456986348</v>
      </c>
      <c r="J284" s="24">
        <f t="shared" si="48"/>
        <v>1.4225944094807035E-2</v>
      </c>
      <c r="K284" s="24">
        <f t="shared" si="49"/>
        <v>6.440133532945509E-5</v>
      </c>
      <c r="L284" s="24">
        <f t="shared" si="51"/>
        <v>1</v>
      </c>
    </row>
    <row r="285" spans="2:12" x14ac:dyDescent="0.2">
      <c r="B285" s="42">
        <v>241</v>
      </c>
      <c r="C285" s="37">
        <f t="shared" si="53"/>
        <v>0.9928095999066987</v>
      </c>
      <c r="D285" s="38">
        <f t="shared" si="44"/>
        <v>7.1904000933012786E-3</v>
      </c>
      <c r="E285" s="30">
        <f t="shared" si="45"/>
        <v>0.78560032403479774</v>
      </c>
      <c r="F285" s="30">
        <f t="shared" si="46"/>
        <v>1.1358618758328146E-2</v>
      </c>
      <c r="G285" s="30">
        <f t="shared" si="47"/>
        <v>5.1514688675163745E-5</v>
      </c>
      <c r="H285" s="30">
        <f t="shared" si="50"/>
        <v>0.79701045748180099</v>
      </c>
      <c r="I285" s="22">
        <f t="shared" si="52"/>
        <v>0.98568383471020671</v>
      </c>
      <c r="J285" s="22">
        <f t="shared" si="48"/>
        <v>1.4251530392984222E-2</v>
      </c>
      <c r="K285" s="22">
        <f t="shared" si="49"/>
        <v>6.463489680916769E-5</v>
      </c>
      <c r="L285" s="22">
        <f t="shared" si="51"/>
        <v>1</v>
      </c>
    </row>
    <row r="286" spans="2:12" x14ac:dyDescent="0.2">
      <c r="B286" s="42">
        <v>242</v>
      </c>
      <c r="C286" s="36">
        <f t="shared" si="53"/>
        <v>0.99279652603923207</v>
      </c>
      <c r="D286" s="35">
        <f t="shared" si="44"/>
        <v>7.2034739607679072E-3</v>
      </c>
      <c r="E286" s="29">
        <f t="shared" si="45"/>
        <v>0.78557970862851856</v>
      </c>
      <c r="F286" s="29">
        <f t="shared" si="46"/>
        <v>1.1379084994240452E-2</v>
      </c>
      <c r="G286" s="29">
        <f t="shared" si="47"/>
        <v>5.1701853501747039E-5</v>
      </c>
      <c r="H286" s="29">
        <f t="shared" si="50"/>
        <v>0.79701049547626079</v>
      </c>
      <c r="I286" s="23">
        <f t="shared" si="52"/>
        <v>0.98565792180577039</v>
      </c>
      <c r="J286" s="23">
        <f t="shared" si="48"/>
        <v>1.4277208466923359E-2</v>
      </c>
      <c r="K286" s="23">
        <f t="shared" si="49"/>
        <v>6.4869727306228418E-5</v>
      </c>
      <c r="L286" s="23">
        <f t="shared" si="51"/>
        <v>1</v>
      </c>
    </row>
    <row r="287" spans="2:12" x14ac:dyDescent="0.2">
      <c r="B287" s="42">
        <v>243</v>
      </c>
      <c r="C287" s="36">
        <f t="shared" si="53"/>
        <v>0.99278340475912563</v>
      </c>
      <c r="D287" s="35">
        <f t="shared" ref="D287:D350" si="54">(F287/2+G287)/H287</f>
        <v>7.216595240874377E-3</v>
      </c>
      <c r="E287" s="29">
        <f t="shared" ref="E287:E350" si="55">C286*C286*(1-$C$7)</f>
        <v>0.78555901886610735</v>
      </c>
      <c r="F287" s="29">
        <f t="shared" ref="F287:F350" si="56">2*C286*D286*(1-$C$8)</f>
        <v>1.1399624774321125E-2</v>
      </c>
      <c r="G287" s="29">
        <f t="shared" ref="G287:G350" si="57">D286*D286*(1-$C$9)</f>
        <v>5.1890037103461281E-5</v>
      </c>
      <c r="H287" s="29">
        <f t="shared" si="50"/>
        <v>0.79701053367753194</v>
      </c>
      <c r="I287" s="23">
        <f t="shared" si="52"/>
        <v>0.98563191535426076</v>
      </c>
      <c r="J287" s="23">
        <f t="shared" ref="J287:J350" si="58">F287/H287</f>
        <v>1.4302978809729734E-2</v>
      </c>
      <c r="K287" s="23">
        <f t="shared" ref="K287:K350" si="59">G287/H287</f>
        <v>6.5105836009509796E-5</v>
      </c>
      <c r="L287" s="23">
        <f t="shared" si="51"/>
        <v>1</v>
      </c>
    </row>
    <row r="288" spans="2:12" x14ac:dyDescent="0.2">
      <c r="B288" s="42">
        <v>244</v>
      </c>
      <c r="C288" s="36">
        <f t="shared" si="53"/>
        <v>0.99277023580878954</v>
      </c>
      <c r="D288" s="35">
        <f t="shared" si="54"/>
        <v>7.229764191210495E-3</v>
      </c>
      <c r="E288" s="29">
        <f t="shared" si="55"/>
        <v>0.78553825434580205</v>
      </c>
      <c r="F288" s="29">
        <f t="shared" si="56"/>
        <v>1.1420238494442002E-2</v>
      </c>
      <c r="G288" s="29">
        <f t="shared" si="57"/>
        <v>5.2079246870610706E-5</v>
      </c>
      <c r="H288" s="29">
        <f t="shared" si="50"/>
        <v>0.79701057208711457</v>
      </c>
      <c r="I288" s="23">
        <f t="shared" si="52"/>
        <v>0.98560581484977017</v>
      </c>
      <c r="J288" s="23">
        <f t="shared" si="58"/>
        <v>1.4328841918038888E-2</v>
      </c>
      <c r="K288" s="23">
        <f t="shared" si="59"/>
        <v>6.5343232191050987E-5</v>
      </c>
      <c r="L288" s="23">
        <f t="shared" si="51"/>
        <v>1</v>
      </c>
    </row>
    <row r="289" spans="2:12" x14ac:dyDescent="0.2">
      <c r="B289" s="42">
        <v>245</v>
      </c>
      <c r="C289" s="36">
        <f t="shared" si="53"/>
        <v>0.992757018928769</v>
      </c>
      <c r="D289" s="35">
        <f t="shared" si="54"/>
        <v>7.2429810712310548E-3</v>
      </c>
      <c r="E289" s="29">
        <f t="shared" si="55"/>
        <v>0.78551741466294811</v>
      </c>
      <c r="F289" s="29">
        <f t="shared" si="56"/>
        <v>1.1440926553314277E-2</v>
      </c>
      <c r="G289" s="29">
        <f t="shared" si="57"/>
        <v>5.2269490260509541E-5</v>
      </c>
      <c r="H289" s="29">
        <f t="shared" si="50"/>
        <v>0.7970106107065229</v>
      </c>
      <c r="I289" s="23">
        <f t="shared" si="52"/>
        <v>0.98557961978274489</v>
      </c>
      <c r="J289" s="23">
        <f t="shared" si="58"/>
        <v>1.4354798292048186E-2</v>
      </c>
      <c r="K289" s="23">
        <f t="shared" si="59"/>
        <v>6.558192520696106E-5</v>
      </c>
      <c r="L289" s="23">
        <f t="shared" si="51"/>
        <v>1</v>
      </c>
    </row>
    <row r="290" spans="2:12" x14ac:dyDescent="0.2">
      <c r="B290" s="42">
        <v>246</v>
      </c>
      <c r="C290" s="36">
        <f t="shared" si="53"/>
        <v>0.99274375385772728</v>
      </c>
      <c r="D290" s="35">
        <f t="shared" si="54"/>
        <v>7.2562461422727145E-3</v>
      </c>
      <c r="E290" s="29">
        <f t="shared" si="55"/>
        <v>0.7854964994099719</v>
      </c>
      <c r="F290" s="29">
        <f t="shared" si="56"/>
        <v>1.1461689352513953E-2</v>
      </c>
      <c r="G290" s="29">
        <f t="shared" si="57"/>
        <v>5.2460774798211357E-5</v>
      </c>
      <c r="H290" s="29">
        <f t="shared" si="50"/>
        <v>0.79701064953728407</v>
      </c>
      <c r="I290" s="23">
        <f t="shared" si="52"/>
        <v>0.9855533296399529</v>
      </c>
      <c r="J290" s="23">
        <f t="shared" si="58"/>
        <v>1.438084843554876E-2</v>
      </c>
      <c r="K290" s="23">
        <f t="shared" si="59"/>
        <v>6.5821924498334135E-5</v>
      </c>
      <c r="L290" s="23">
        <f t="shared" si="51"/>
        <v>1</v>
      </c>
    </row>
    <row r="291" spans="2:12" x14ac:dyDescent="0.2">
      <c r="B291" s="42">
        <v>247</v>
      </c>
      <c r="C291" s="36">
        <f t="shared" si="53"/>
        <v>0.99273044033242897</v>
      </c>
      <c r="D291" s="35">
        <f t="shared" si="54"/>
        <v>7.2695596675710567E-3</v>
      </c>
      <c r="E291" s="29">
        <f t="shared" si="55"/>
        <v>0.78547550817635481</v>
      </c>
      <c r="F291" s="29">
        <f t="shared" si="56"/>
        <v>1.1482527296507573E-2</v>
      </c>
      <c r="G291" s="29">
        <f t="shared" si="57"/>
        <v>5.2653108077247651E-5</v>
      </c>
      <c r="H291" s="29">
        <f t="shared" si="50"/>
        <v>0.7970106885809396</v>
      </c>
      <c r="I291" s="23">
        <f t="shared" si="52"/>
        <v>0.98552694390445006</v>
      </c>
      <c r="J291" s="23">
        <f t="shared" si="58"/>
        <v>1.4406992855957762E-2</v>
      </c>
      <c r="K291" s="23">
        <f t="shared" si="59"/>
        <v>6.6063239592175832E-5</v>
      </c>
      <c r="L291" s="23">
        <f t="shared" si="51"/>
        <v>1</v>
      </c>
    </row>
    <row r="292" spans="2:12" x14ac:dyDescent="0.2">
      <c r="B292" s="42">
        <v>248</v>
      </c>
      <c r="C292" s="36">
        <f t="shared" si="53"/>
        <v>0.99271707808772214</v>
      </c>
      <c r="D292" s="35">
        <f t="shared" si="54"/>
        <v>7.2829219122778344E-3</v>
      </c>
      <c r="E292" s="29">
        <f t="shared" si="55"/>
        <v>0.78545444054860669</v>
      </c>
      <c r="F292" s="29">
        <f t="shared" si="56"/>
        <v>1.1503440792678224E-2</v>
      </c>
      <c r="G292" s="29">
        <f t="shared" si="57"/>
        <v>5.2846497760375813E-5</v>
      </c>
      <c r="H292" s="29">
        <f t="shared" si="50"/>
        <v>0.79701072783904525</v>
      </c>
      <c r="I292" s="23">
        <f t="shared" si="52"/>
        <v>0.98550046205554676</v>
      </c>
      <c r="J292" s="23">
        <f t="shared" si="58"/>
        <v>1.4433232064350984E-2</v>
      </c>
      <c r="K292" s="23">
        <f t="shared" si="59"/>
        <v>6.6305880102341682E-5</v>
      </c>
      <c r="L292" s="23">
        <f t="shared" si="51"/>
        <v>1</v>
      </c>
    </row>
    <row r="293" spans="2:12" x14ac:dyDescent="0.2">
      <c r="B293" s="42">
        <v>249</v>
      </c>
      <c r="C293" s="36">
        <f t="shared" si="53"/>
        <v>0.99270366685652156</v>
      </c>
      <c r="D293" s="35">
        <f t="shared" si="54"/>
        <v>7.2963331434784048E-3</v>
      </c>
      <c r="E293" s="29">
        <f t="shared" si="55"/>
        <v>0.78543329611023849</v>
      </c>
      <c r="F293" s="29">
        <f t="shared" si="56"/>
        <v>1.152443025135181E-2</v>
      </c>
      <c r="G293" s="29">
        <f t="shared" si="57"/>
        <v>5.304095158033663E-5</v>
      </c>
      <c r="H293" s="29">
        <f t="shared" si="50"/>
        <v>0.79701076731317066</v>
      </c>
      <c r="I293" s="23">
        <f t="shared" si="52"/>
        <v>0.98547388356877363</v>
      </c>
      <c r="J293" s="23">
        <f t="shared" si="58"/>
        <v>1.4459566575495833E-2</v>
      </c>
      <c r="K293" s="23">
        <f t="shared" si="59"/>
        <v>6.6549855730487476E-5</v>
      </c>
      <c r="L293" s="23">
        <f t="shared" si="51"/>
        <v>1</v>
      </c>
    </row>
    <row r="294" spans="2:12" x14ac:dyDescent="0.2">
      <c r="B294" s="42">
        <v>250</v>
      </c>
      <c r="C294" s="45">
        <f t="shared" si="53"/>
        <v>0.99269020636979066</v>
      </c>
      <c r="D294" s="40">
        <f t="shared" si="54"/>
        <v>7.3097936302093528E-3</v>
      </c>
      <c r="E294" s="31">
        <f t="shared" si="55"/>
        <v>0.78541207444173577</v>
      </c>
      <c r="F294" s="31">
        <f t="shared" si="56"/>
        <v>1.1545496085823625E-2</v>
      </c>
      <c r="G294" s="31">
        <f t="shared" si="57"/>
        <v>5.323647734062146E-5</v>
      </c>
      <c r="H294" s="31">
        <f t="shared" si="50"/>
        <v>0.79701080700490001</v>
      </c>
      <c r="I294" s="24">
        <f t="shared" si="52"/>
        <v>0.98544720791584839</v>
      </c>
      <c r="J294" s="24">
        <f t="shared" si="58"/>
        <v>1.4485996907884642E-2</v>
      </c>
      <c r="K294" s="24">
        <f t="shared" si="59"/>
        <v>6.6795176267031678E-5</v>
      </c>
      <c r="L294" s="24">
        <f t="shared" si="51"/>
        <v>1</v>
      </c>
    </row>
    <row r="295" spans="2:12" x14ac:dyDescent="0.2">
      <c r="B295" s="42">
        <v>251</v>
      </c>
      <c r="C295" s="37">
        <f t="shared" si="53"/>
        <v>0.99267669635652367</v>
      </c>
      <c r="D295" s="38">
        <f t="shared" si="54"/>
        <v>7.3233036434763102E-3</v>
      </c>
      <c r="E295" s="30">
        <f t="shared" si="55"/>
        <v>0.78539077512053057</v>
      </c>
      <c r="F295" s="30">
        <f t="shared" si="56"/>
        <v>1.1566638712385207E-2</v>
      </c>
      <c r="G295" s="30">
        <f t="shared" si="57"/>
        <v>5.3433082916249226E-5</v>
      </c>
      <c r="H295" s="30">
        <f t="shared" si="50"/>
        <v>0.79701084691583202</v>
      </c>
      <c r="I295" s="22">
        <f t="shared" si="52"/>
        <v>0.98542043456463957</v>
      </c>
      <c r="J295" s="22">
        <f t="shared" si="58"/>
        <v>1.4512523583768361E-2</v>
      </c>
      <c r="K295" s="22">
        <f t="shared" si="59"/>
        <v>6.7041851592130212E-5</v>
      </c>
      <c r="L295" s="22">
        <f t="shared" si="51"/>
        <v>1</v>
      </c>
    </row>
    <row r="296" spans="2:12" x14ac:dyDescent="0.2">
      <c r="B296" s="42">
        <v>252</v>
      </c>
      <c r="C296" s="36">
        <f t="shared" si="53"/>
        <v>0.99266313654372806</v>
      </c>
      <c r="D296" s="35">
        <f t="shared" si="54"/>
        <v>7.3368634562719706E-3</v>
      </c>
      <c r="E296" s="29">
        <f t="shared" si="55"/>
        <v>0.78536939772097347</v>
      </c>
      <c r="F296" s="29">
        <f t="shared" si="56"/>
        <v>1.1587858550351479E-2</v>
      </c>
      <c r="G296" s="29">
        <f t="shared" si="57"/>
        <v>5.36307762545534E-5</v>
      </c>
      <c r="H296" s="29">
        <f t="shared" si="50"/>
        <v>0.7970108870475795</v>
      </c>
      <c r="I296" s="23">
        <f t="shared" si="52"/>
        <v>0.98539356297913272</v>
      </c>
      <c r="J296" s="23">
        <f t="shared" si="58"/>
        <v>1.4539147129190614E-2</v>
      </c>
      <c r="K296" s="23">
        <f t="shared" si="59"/>
        <v>6.728989167666386E-5</v>
      </c>
      <c r="L296" s="23">
        <f t="shared" si="51"/>
        <v>1</v>
      </c>
    </row>
    <row r="297" spans="2:12" x14ac:dyDescent="0.2">
      <c r="B297" s="42">
        <v>253</v>
      </c>
      <c r="C297" s="36">
        <f t="shared" si="53"/>
        <v>0.99264952665640571</v>
      </c>
      <c r="D297" s="35">
        <f t="shared" si="54"/>
        <v>7.350473343594289E-3</v>
      </c>
      <c r="E297" s="29">
        <f t="shared" si="55"/>
        <v>0.78534794181430712</v>
      </c>
      <c r="F297" s="29">
        <f t="shared" si="56"/>
        <v>1.160915602208821E-2</v>
      </c>
      <c r="G297" s="29">
        <f t="shared" si="57"/>
        <v>5.3829565375979089E-5</v>
      </c>
      <c r="H297" s="29">
        <f t="shared" si="50"/>
        <v>0.79701092740177137</v>
      </c>
      <c r="I297" s="23">
        <f t="shared" si="52"/>
        <v>0.98536659261939452</v>
      </c>
      <c r="J297" s="23">
        <f t="shared" si="58"/>
        <v>1.4565868074022104E-2</v>
      </c>
      <c r="K297" s="23">
        <f t="shared" si="59"/>
        <v>6.7539306583238009E-5</v>
      </c>
      <c r="L297" s="23">
        <f t="shared" si="51"/>
        <v>0.99999999999999978</v>
      </c>
    </row>
    <row r="298" spans="2:12" x14ac:dyDescent="0.2">
      <c r="B298" s="42">
        <v>254</v>
      </c>
      <c r="C298" s="36">
        <f t="shared" si="53"/>
        <v>0.9926358664175351</v>
      </c>
      <c r="D298" s="35">
        <f t="shared" si="54"/>
        <v>7.3641335824649089E-3</v>
      </c>
      <c r="E298" s="29">
        <f t="shared" si="55"/>
        <v>0.78532640696863543</v>
      </c>
      <c r="F298" s="29">
        <f t="shared" si="56"/>
        <v>1.1630531553039721E-2</v>
      </c>
      <c r="G298" s="29">
        <f t="shared" si="57"/>
        <v>5.402945837489021E-5</v>
      </c>
      <c r="H298" s="29">
        <f t="shared" si="50"/>
        <v>0.79701096798005</v>
      </c>
      <c r="I298" s="23">
        <f t="shared" si="52"/>
        <v>0.98533952294153737</v>
      </c>
      <c r="J298" s="23">
        <f t="shared" si="58"/>
        <v>1.4592686951995427E-2</v>
      </c>
      <c r="K298" s="23">
        <f t="shared" si="59"/>
        <v>6.7790106467195601E-5</v>
      </c>
      <c r="L298" s="23">
        <f t="shared" si="51"/>
        <v>1</v>
      </c>
    </row>
    <row r="299" spans="2:12" x14ac:dyDescent="0.2">
      <c r="B299" s="42">
        <v>255</v>
      </c>
      <c r="C299" s="36">
        <f t="shared" si="53"/>
        <v>0.99262215554805222</v>
      </c>
      <c r="D299" s="35">
        <f t="shared" si="54"/>
        <v>7.3778444519477628E-3</v>
      </c>
      <c r="E299" s="29">
        <f t="shared" si="55"/>
        <v>0.78530479274889686</v>
      </c>
      <c r="F299" s="29">
        <f t="shared" si="56"/>
        <v>1.1651985571756967E-2</v>
      </c>
      <c r="G299" s="29">
        <f t="shared" si="57"/>
        <v>5.4230463420387453E-5</v>
      </c>
      <c r="H299" s="29">
        <f t="shared" si="50"/>
        <v>0.79701100878407416</v>
      </c>
      <c r="I299" s="23">
        <f t="shared" si="52"/>
        <v>0.98531235339768219</v>
      </c>
      <c r="J299" s="23">
        <f t="shared" si="58"/>
        <v>1.4619604300740238E-2</v>
      </c>
      <c r="K299" s="23">
        <f t="shared" si="59"/>
        <v>6.8042301577643009E-5</v>
      </c>
      <c r="L299" s="23">
        <f t="shared" si="51"/>
        <v>1.0000000000000002</v>
      </c>
    </row>
    <row r="300" spans="2:12" x14ac:dyDescent="0.2">
      <c r="B300" s="42">
        <v>256</v>
      </c>
      <c r="C300" s="36">
        <f t="shared" si="53"/>
        <v>0.99260839376683208</v>
      </c>
      <c r="D300" s="35">
        <f t="shared" si="54"/>
        <v>7.3916062331678915E-3</v>
      </c>
      <c r="E300" s="29">
        <f t="shared" si="55"/>
        <v>0.78528309871683466</v>
      </c>
      <c r="F300" s="29">
        <f t="shared" si="56"/>
        <v>1.1673518509925858E-2</v>
      </c>
      <c r="G300" s="29">
        <f t="shared" si="57"/>
        <v>5.4432588757136383E-5</v>
      </c>
      <c r="H300" s="29">
        <f t="shared" si="50"/>
        <v>0.79701104981551762</v>
      </c>
      <c r="I300" s="23">
        <f t="shared" si="52"/>
        <v>0.98528508343592269</v>
      </c>
      <c r="J300" s="23">
        <f t="shared" si="58"/>
        <v>1.4646620661818805E-2</v>
      </c>
      <c r="K300" s="23">
        <f t="shared" si="59"/>
        <v>6.8295902258489109E-5</v>
      </c>
      <c r="L300" s="23">
        <f t="shared" si="51"/>
        <v>1</v>
      </c>
    </row>
    <row r="301" spans="2:12" x14ac:dyDescent="0.2">
      <c r="B301" s="42">
        <v>257</v>
      </c>
      <c r="C301" s="36">
        <f t="shared" si="53"/>
        <v>0.99259458079066953</v>
      </c>
      <c r="D301" s="35">
        <f t="shared" si="54"/>
        <v>7.4054192093304817E-3</v>
      </c>
      <c r="E301" s="29">
        <f t="shared" si="55"/>
        <v>0.78526132443096708</v>
      </c>
      <c r="F301" s="29">
        <f t="shared" si="56"/>
        <v>1.1695130802395924E-2</v>
      </c>
      <c r="G301" s="29">
        <f t="shared" si="57"/>
        <v>5.4635842706206426E-5</v>
      </c>
      <c r="H301" s="29">
        <f t="shared" si="50"/>
        <v>0.79701109107606916</v>
      </c>
      <c r="I301" s="23">
        <f t="shared" si="52"/>
        <v>0.9852577125002886</v>
      </c>
      <c r="J301" s="23">
        <f t="shared" si="58"/>
        <v>1.4673736580761968E-2</v>
      </c>
      <c r="K301" s="23">
        <f t="shared" si="59"/>
        <v>6.8550918949497795E-5</v>
      </c>
      <c r="L301" s="23">
        <f t="shared" si="51"/>
        <v>1</v>
      </c>
    </row>
    <row r="302" spans="2:12" x14ac:dyDescent="0.2">
      <c r="B302" s="42">
        <v>258</v>
      </c>
      <c r="C302" s="36">
        <f t="shared" si="53"/>
        <v>0.99258071633425993</v>
      </c>
      <c r="D302" s="35">
        <f t="shared" si="54"/>
        <v>7.419283665740092E-3</v>
      </c>
      <c r="E302" s="29">
        <f t="shared" si="55"/>
        <v>0.78523946944655898</v>
      </c>
      <c r="F302" s="29">
        <f t="shared" si="56"/>
        <v>1.1716822887209309E-2</v>
      </c>
      <c r="G302" s="29">
        <f t="shared" si="57"/>
        <v>5.4840233665920899E-5</v>
      </c>
      <c r="H302" s="29">
        <f t="shared" si="50"/>
        <v>0.79701113256743428</v>
      </c>
      <c r="I302" s="23">
        <f t="shared" si="52"/>
        <v>0.98523024003070714</v>
      </c>
      <c r="J302" s="23">
        <f t="shared" si="58"/>
        <v>1.4700952607105473E-2</v>
      </c>
      <c r="K302" s="23">
        <f t="shared" si="59"/>
        <v>6.8807362187354293E-5</v>
      </c>
      <c r="L302" s="23">
        <f t="shared" si="51"/>
        <v>1</v>
      </c>
    </row>
    <row r="303" spans="2:12" x14ac:dyDescent="0.2">
      <c r="B303" s="42">
        <v>259</v>
      </c>
      <c r="C303" s="36">
        <f t="shared" si="53"/>
        <v>0.99256680011017984</v>
      </c>
      <c r="D303" s="35">
        <f t="shared" si="54"/>
        <v>7.4331998898201131E-3</v>
      </c>
      <c r="E303" s="29">
        <f t="shared" si="55"/>
        <v>0.78521753331559008</v>
      </c>
      <c r="F303" s="29">
        <f t="shared" si="56"/>
        <v>1.1738595205630033E-2</v>
      </c>
      <c r="G303" s="29">
        <f t="shared" si="57"/>
        <v>5.5045770112717736E-5</v>
      </c>
      <c r="H303" s="29">
        <f t="shared" si="50"/>
        <v>0.79701117429133284</v>
      </c>
      <c r="I303" s="23">
        <f t="shared" si="52"/>
        <v>0.98520266546296653</v>
      </c>
      <c r="J303" s="23">
        <f t="shared" si="58"/>
        <v>1.4728269294426737E-2</v>
      </c>
      <c r="K303" s="23">
        <f t="shared" si="59"/>
        <v>6.9065242606745135E-5</v>
      </c>
      <c r="L303" s="23">
        <f t="shared" si="51"/>
        <v>1</v>
      </c>
    </row>
    <row r="304" spans="2:12" x14ac:dyDescent="0.2">
      <c r="B304" s="42">
        <v>260</v>
      </c>
      <c r="C304" s="39">
        <f t="shared" si="53"/>
        <v>0.99255283182886755</v>
      </c>
      <c r="D304" s="40">
        <f t="shared" si="54"/>
        <v>7.4471681711324317E-3</v>
      </c>
      <c r="E304" s="31">
        <f t="shared" si="55"/>
        <v>0.7851955155867264</v>
      </c>
      <c r="F304" s="31">
        <f t="shared" si="56"/>
        <v>1.1760448202173635E-2</v>
      </c>
      <c r="G304" s="31">
        <f t="shared" si="57"/>
        <v>5.5252460602021739E-5</v>
      </c>
      <c r="H304" s="31">
        <f t="shared" si="50"/>
        <v>0.797011216249502</v>
      </c>
      <c r="I304" s="24">
        <f t="shared" si="52"/>
        <v>0.98517498822867666</v>
      </c>
      <c r="J304" s="24">
        <f t="shared" si="58"/>
        <v>1.4755687200381961E-2</v>
      </c>
      <c r="K304" s="24">
        <f t="shared" si="59"/>
        <v>6.9324570941452254E-5</v>
      </c>
      <c r="L304" s="24">
        <f t="shared" si="51"/>
        <v>1.0000000000000002</v>
      </c>
    </row>
    <row r="305" spans="2:12" x14ac:dyDescent="0.2">
      <c r="B305" s="42">
        <v>261</v>
      </c>
      <c r="C305" s="36">
        <f t="shared" si="53"/>
        <v>0.99253881119860266</v>
      </c>
      <c r="D305" s="35">
        <f t="shared" si="54"/>
        <v>7.4611888013973171E-3</v>
      </c>
      <c r="E305" s="29">
        <f t="shared" si="55"/>
        <v>0.78517341580528877</v>
      </c>
      <c r="F305" s="29">
        <f t="shared" si="56"/>
        <v>1.1782382324637105E-2</v>
      </c>
      <c r="G305" s="29">
        <f t="shared" si="57"/>
        <v>5.546031376912797E-5</v>
      </c>
      <c r="H305" s="29">
        <f t="shared" si="50"/>
        <v>0.79701125844369503</v>
      </c>
      <c r="I305" s="23">
        <f t="shared" si="52"/>
        <v>0.98514720775523079</v>
      </c>
      <c r="J305" s="23">
        <f t="shared" si="58"/>
        <v>1.4783206886743712E-2</v>
      </c>
      <c r="K305" s="23">
        <f t="shared" si="59"/>
        <v>6.958535802546128E-5</v>
      </c>
      <c r="L305" s="23">
        <f t="shared" si="51"/>
        <v>1</v>
      </c>
    </row>
    <row r="306" spans="2:12" x14ac:dyDescent="0.2">
      <c r="B306" s="42">
        <v>262</v>
      </c>
      <c r="C306" s="36">
        <f t="shared" si="53"/>
        <v>0.99252473792548646</v>
      </c>
      <c r="D306" s="35">
        <f t="shared" si="54"/>
        <v>7.4752620745135306E-3</v>
      </c>
      <c r="E306" s="29">
        <f t="shared" si="55"/>
        <v>0.78515123351322169</v>
      </c>
      <c r="F306" s="29">
        <f t="shared" si="56"/>
        <v>1.1804398024129147E-2</v>
      </c>
      <c r="G306" s="29">
        <f t="shared" si="57"/>
        <v>5.5669338330096732E-5</v>
      </c>
      <c r="H306" s="29">
        <f t="shared" si="50"/>
        <v>0.79701130087568095</v>
      </c>
      <c r="I306" s="23">
        <f t="shared" si="52"/>
        <v>0.98511932346576703</v>
      </c>
      <c r="J306" s="23">
        <f t="shared" si="58"/>
        <v>1.4810828919438891E-2</v>
      </c>
      <c r="K306" s="23">
        <f t="shared" si="59"/>
        <v>6.9847614794084481E-5</v>
      </c>
      <c r="L306" s="23">
        <f t="shared" si="51"/>
        <v>1</v>
      </c>
    </row>
    <row r="307" spans="2:12" x14ac:dyDescent="0.2">
      <c r="B307" s="42">
        <v>263</v>
      </c>
      <c r="C307" s="36">
        <f t="shared" si="53"/>
        <v>0.99251061171342136</v>
      </c>
      <c r="D307" s="35">
        <f t="shared" si="54"/>
        <v>7.4893882865786623E-3</v>
      </c>
      <c r="E307" s="29">
        <f t="shared" si="55"/>
        <v>0.7851289682490622</v>
      </c>
      <c r="F307" s="29">
        <f t="shared" si="56"/>
        <v>1.1826495755100806E-2</v>
      </c>
      <c r="G307" s="29">
        <f t="shared" si="57"/>
        <v>5.5879543082660336E-5</v>
      </c>
      <c r="H307" s="29">
        <f t="shared" si="50"/>
        <v>0.79701134354724557</v>
      </c>
      <c r="I307" s="23">
        <f t="shared" si="52"/>
        <v>0.98509133477912791</v>
      </c>
      <c r="J307" s="23">
        <f t="shared" si="58"/>
        <v>1.4838553868587128E-2</v>
      </c>
      <c r="K307" s="23">
        <f t="shared" si="59"/>
        <v>7.0111352285098167E-5</v>
      </c>
      <c r="L307" s="23">
        <f t="shared" si="51"/>
        <v>1.0000000000000002</v>
      </c>
    </row>
    <row r="308" spans="2:12" x14ac:dyDescent="0.2">
      <c r="B308" s="42">
        <v>264</v>
      </c>
      <c r="C308" s="36">
        <f t="shared" si="53"/>
        <v>0.99249643226409034</v>
      </c>
      <c r="D308" s="35">
        <f t="shared" si="54"/>
        <v>7.5035677359096857E-3</v>
      </c>
      <c r="E308" s="29">
        <f t="shared" si="55"/>
        <v>0.78510661954790861</v>
      </c>
      <c r="F308" s="29">
        <f t="shared" si="56"/>
        <v>1.1848675975376404E-2</v>
      </c>
      <c r="G308" s="29">
        <f t="shared" si="57"/>
        <v>5.6090936907141672E-5</v>
      </c>
      <c r="H308" s="29">
        <f t="shared" si="50"/>
        <v>0.79701138646019221</v>
      </c>
      <c r="I308" s="23">
        <f t="shared" si="52"/>
        <v>0.98506324110982046</v>
      </c>
      <c r="J308" s="23">
        <f t="shared" si="58"/>
        <v>1.486638230853958E-2</v>
      </c>
      <c r="K308" s="23">
        <f t="shared" si="59"/>
        <v>7.0376581639895066E-5</v>
      </c>
      <c r="L308" s="23">
        <f t="shared" si="51"/>
        <v>0.99999999999999989</v>
      </c>
    </row>
    <row r="309" spans="2:12" x14ac:dyDescent="0.2">
      <c r="B309" s="42">
        <v>265</v>
      </c>
      <c r="C309" s="36">
        <f t="shared" si="53"/>
        <v>0.99248219927693626</v>
      </c>
      <c r="D309" s="35">
        <f t="shared" si="54"/>
        <v>7.5178007230637563E-3</v>
      </c>
      <c r="E309" s="29">
        <f t="shared" si="55"/>
        <v>0.7850841869413876</v>
      </c>
      <c r="F309" s="29">
        <f t="shared" si="56"/>
        <v>1.1870939146184827E-2</v>
      </c>
      <c r="G309" s="29">
        <f t="shared" si="57"/>
        <v>5.6303528767384803E-5</v>
      </c>
      <c r="H309" s="29">
        <f t="shared" si="50"/>
        <v>0.79701142961633986</v>
      </c>
      <c r="I309" s="23">
        <f t="shared" si="52"/>
        <v>0.98503504186797708</v>
      </c>
      <c r="J309" s="23">
        <f t="shared" si="58"/>
        <v>1.4894314817918209E-2</v>
      </c>
      <c r="K309" s="23">
        <f t="shared" si="59"/>
        <v>7.0643314104651964E-5</v>
      </c>
      <c r="L309" s="23">
        <f t="shared" si="51"/>
        <v>1</v>
      </c>
    </row>
    <row r="310" spans="2:12" x14ac:dyDescent="0.2">
      <c r="B310" s="42">
        <v>266</v>
      </c>
      <c r="C310" s="36">
        <f t="shared" si="53"/>
        <v>0.99246791244914079</v>
      </c>
      <c r="D310" s="35">
        <f t="shared" si="54"/>
        <v>7.5320875508592382E-3</v>
      </c>
      <c r="E310" s="29">
        <f t="shared" si="55"/>
        <v>0.78506166995762261</v>
      </c>
      <c r="F310" s="29">
        <f t="shared" si="56"/>
        <v>1.1893285732191179E-2</v>
      </c>
      <c r="G310" s="29">
        <f t="shared" si="57"/>
        <v>5.6517327711697935E-5</v>
      </c>
      <c r="H310" s="29">
        <f t="shared" si="50"/>
        <v>0.79701147301752551</v>
      </c>
      <c r="I310" s="23">
        <f t="shared" si="52"/>
        <v>0.98500673645931303</v>
      </c>
      <c r="J310" s="23">
        <f t="shared" si="58"/>
        <v>1.4922351979655451E-2</v>
      </c>
      <c r="K310" s="23">
        <f t="shared" si="59"/>
        <v>7.0911561031512493E-5</v>
      </c>
      <c r="L310" s="23">
        <f t="shared" si="51"/>
        <v>1</v>
      </c>
    </row>
    <row r="311" spans="2:12" x14ac:dyDescent="0.2">
      <c r="B311" s="42">
        <v>267</v>
      </c>
      <c r="C311" s="36">
        <f t="shared" si="53"/>
        <v>0.99245357147560309</v>
      </c>
      <c r="D311" s="35">
        <f t="shared" si="54"/>
        <v>7.5464285243969633E-3</v>
      </c>
      <c r="E311" s="29">
        <f t="shared" si="55"/>
        <v>0.78503906812120083</v>
      </c>
      <c r="F311" s="29">
        <f t="shared" si="56"/>
        <v>1.1915716201528774E-2</v>
      </c>
      <c r="G311" s="29">
        <f t="shared" si="57"/>
        <v>5.6732342873808716E-5</v>
      </c>
      <c r="H311" s="29">
        <f t="shared" si="50"/>
        <v>0.79701151666560344</v>
      </c>
      <c r="I311" s="23">
        <f t="shared" si="52"/>
        <v>0.9849783242850858</v>
      </c>
      <c r="J311" s="23">
        <f t="shared" si="58"/>
        <v>1.4950494381034357E-2</v>
      </c>
      <c r="K311" s="23">
        <f t="shared" si="59"/>
        <v>7.1181333879785712E-5</v>
      </c>
      <c r="L311" s="23">
        <f t="shared" si="51"/>
        <v>0.99999999999999989</v>
      </c>
    </row>
    <row r="312" spans="2:12" x14ac:dyDescent="0.2">
      <c r="B312" s="42">
        <v>268</v>
      </c>
      <c r="C312" s="36">
        <f t="shared" si="53"/>
        <v>0.99243917604891829</v>
      </c>
      <c r="D312" s="35">
        <f t="shared" si="54"/>
        <v>7.5608239510817372E-3</v>
      </c>
      <c r="E312" s="29">
        <f t="shared" si="55"/>
        <v>0.78501638095313986</v>
      </c>
      <c r="F312" s="29">
        <f t="shared" si="56"/>
        <v>1.1938231025831471E-2</v>
      </c>
      <c r="G312" s="29">
        <f t="shared" si="57"/>
        <v>5.6948583473832127E-5</v>
      </c>
      <c r="H312" s="29">
        <f t="shared" si="50"/>
        <v>0.79701156056244515</v>
      </c>
      <c r="I312" s="23">
        <f t="shared" si="52"/>
        <v>0.98494980474205374</v>
      </c>
      <c r="J312" s="23">
        <f t="shared" si="58"/>
        <v>1.4978742613729154E-2</v>
      </c>
      <c r="K312" s="23">
        <f t="shared" si="59"/>
        <v>7.1452644217160336E-5</v>
      </c>
      <c r="L312" s="23">
        <f t="shared" si="51"/>
        <v>1</v>
      </c>
    </row>
    <row r="313" spans="2:12" x14ac:dyDescent="0.2">
      <c r="B313" s="42">
        <v>269</v>
      </c>
      <c r="C313" s="36">
        <f t="shared" si="53"/>
        <v>0.99242472585935593</v>
      </c>
      <c r="D313" s="35">
        <f t="shared" si="54"/>
        <v>7.5752741406440813E-3</v>
      </c>
      <c r="E313" s="29">
        <f t="shared" si="55"/>
        <v>0.7849936079708546</v>
      </c>
      <c r="F313" s="29">
        <f t="shared" si="56"/>
        <v>1.1960830680266403E-2</v>
      </c>
      <c r="G313" s="29">
        <f t="shared" si="57"/>
        <v>5.7166058819251249E-5</v>
      </c>
      <c r="H313" s="29">
        <f t="shared" si="50"/>
        <v>0.79701160470994026</v>
      </c>
      <c r="I313" s="23">
        <f t="shared" si="52"/>
        <v>0.98492117722243278</v>
      </c>
      <c r="J313" s="23">
        <f t="shared" si="58"/>
        <v>1.5007097273846292E-2</v>
      </c>
      <c r="K313" s="23">
        <f t="shared" si="59"/>
        <v>7.1725503720935062E-5</v>
      </c>
      <c r="L313" s="23">
        <f t="shared" si="51"/>
        <v>1</v>
      </c>
    </row>
    <row r="314" spans="2:12" x14ac:dyDescent="0.2">
      <c r="B314" s="42">
        <v>270</v>
      </c>
      <c r="C314" s="39">
        <f t="shared" si="53"/>
        <v>0.99241022059483774</v>
      </c>
      <c r="D314" s="40">
        <f t="shared" si="54"/>
        <v>7.5897794051622298E-3</v>
      </c>
      <c r="E314" s="31">
        <f t="shared" si="55"/>
        <v>0.784970748688123</v>
      </c>
      <c r="F314" s="31">
        <f t="shared" si="56"/>
        <v>1.1983515643567044E-2</v>
      </c>
      <c r="G314" s="31">
        <f t="shared" si="57"/>
        <v>5.7384778305910922E-5</v>
      </c>
      <c r="H314" s="31">
        <f t="shared" si="50"/>
        <v>0.79701164910999589</v>
      </c>
      <c r="I314" s="24">
        <f t="shared" si="52"/>
        <v>0.98489244111385488</v>
      </c>
      <c r="J314" s="24">
        <f t="shared" si="58"/>
        <v>1.503555896196593E-2</v>
      </c>
      <c r="K314" s="24">
        <f t="shared" si="59"/>
        <v>7.1999924179265328E-5</v>
      </c>
      <c r="L314" s="24">
        <f t="shared" si="51"/>
        <v>1</v>
      </c>
    </row>
    <row r="315" spans="2:12" x14ac:dyDescent="0.2">
      <c r="B315" s="42">
        <v>271</v>
      </c>
      <c r="C315" s="37">
        <f t="shared" si="53"/>
        <v>0.99239565994091561</v>
      </c>
      <c r="D315" s="38">
        <f t="shared" si="54"/>
        <v>7.6043400590843661E-3</v>
      </c>
      <c r="E315" s="30">
        <f t="shared" si="55"/>
        <v>0.78494780261505226</v>
      </c>
      <c r="F315" s="30">
        <f t="shared" si="56"/>
        <v>1.2006286398066666E-2</v>
      </c>
      <c r="G315" s="30">
        <f t="shared" si="57"/>
        <v>5.7604751419024733E-5</v>
      </c>
      <c r="H315" s="30">
        <f t="shared" si="50"/>
        <v>0.79701169376453795</v>
      </c>
      <c r="I315" s="22">
        <f t="shared" si="52"/>
        <v>0.9848635957993237</v>
      </c>
      <c r="J315" s="22">
        <f t="shared" si="58"/>
        <v>1.506412828318388E-2</v>
      </c>
      <c r="K315" s="22">
        <f t="shared" si="59"/>
        <v>7.2275917492426361E-5</v>
      </c>
      <c r="L315" s="22">
        <f t="shared" si="51"/>
        <v>1</v>
      </c>
    </row>
    <row r="316" spans="2:12" x14ac:dyDescent="0.2">
      <c r="B316" s="42">
        <v>272</v>
      </c>
      <c r="C316" s="36">
        <f t="shared" si="53"/>
        <v>0.99238104358074886</v>
      </c>
      <c r="D316" s="35">
        <f t="shared" si="54"/>
        <v>7.61895641925113E-3</v>
      </c>
      <c r="E316" s="29">
        <f t="shared" si="55"/>
        <v>0.78492476925804355</v>
      </c>
      <c r="F316" s="29">
        <f t="shared" si="56"/>
        <v>1.2029143429732171E-2</v>
      </c>
      <c r="G316" s="29">
        <f t="shared" si="57"/>
        <v>5.7825987734195219E-5</v>
      </c>
      <c r="H316" s="29">
        <f t="shared" si="50"/>
        <v>0.7970117386755099</v>
      </c>
      <c r="I316" s="23">
        <f t="shared" si="52"/>
        <v>0.98483464065717186</v>
      </c>
      <c r="J316" s="23">
        <f t="shared" si="58"/>
        <v>1.5092805847154075E-2</v>
      </c>
      <c r="K316" s="23">
        <f t="shared" si="59"/>
        <v>7.2553495674093345E-5</v>
      </c>
      <c r="L316" s="23">
        <f t="shared" si="51"/>
        <v>1</v>
      </c>
    </row>
    <row r="317" spans="2:12" x14ac:dyDescent="0.2">
      <c r="B317" s="42">
        <v>273</v>
      </c>
      <c r="C317" s="36">
        <f t="shared" si="53"/>
        <v>0.99236637119508164</v>
      </c>
      <c r="D317" s="35">
        <f t="shared" si="54"/>
        <v>7.6336288049183559E-3</v>
      </c>
      <c r="E317" s="29">
        <f t="shared" si="55"/>
        <v>0.7849016481197576</v>
      </c>
      <c r="F317" s="29">
        <f t="shared" si="56"/>
        <v>1.2052087228198295E-2</v>
      </c>
      <c r="G317" s="29">
        <f t="shared" si="57"/>
        <v>5.8048496918448003E-5</v>
      </c>
      <c r="H317" s="29">
        <f t="shared" si="50"/>
        <v>0.79701178384487437</v>
      </c>
      <c r="I317" s="23">
        <f t="shared" si="52"/>
        <v>0.98480557506101585</v>
      </c>
      <c r="J317" s="23">
        <f t="shared" si="58"/>
        <v>1.5121592268131435E-2</v>
      </c>
      <c r="K317" s="23">
        <f t="shared" si="59"/>
        <v>7.2832670852638506E-5</v>
      </c>
      <c r="L317" s="23">
        <f t="shared" si="51"/>
        <v>1</v>
      </c>
    </row>
    <row r="318" spans="2:12" x14ac:dyDescent="0.2">
      <c r="B318" s="42">
        <v>274</v>
      </c>
      <c r="C318" s="36">
        <f t="shared" si="53"/>
        <v>0.99235164246221996</v>
      </c>
      <c r="D318" s="35">
        <f t="shared" si="54"/>
        <v>7.6483575377800901E-3</v>
      </c>
      <c r="E318" s="29">
        <f t="shared" si="55"/>
        <v>0.78487843869907881</v>
      </c>
      <c r="F318" s="29">
        <f t="shared" si="56"/>
        <v>1.2075118286802199E-2</v>
      </c>
      <c r="G318" s="29">
        <f t="shared" si="57"/>
        <v>5.8272288731279249E-5</v>
      </c>
      <c r="H318" s="29">
        <f t="shared" ref="H318:H381" si="60">E318+F318+G318</f>
        <v>0.79701182927461223</v>
      </c>
      <c r="I318" s="23">
        <f t="shared" si="52"/>
        <v>0.98477639837971231</v>
      </c>
      <c r="J318" s="23">
        <f t="shared" si="58"/>
        <v>1.515048816501529E-2</v>
      </c>
      <c r="K318" s="23">
        <f t="shared" si="59"/>
        <v>7.3113455272445397E-5</v>
      </c>
      <c r="L318" s="23">
        <f t="shared" ref="L318:L381" si="61">I318+J318+K318</f>
        <v>1</v>
      </c>
    </row>
    <row r="319" spans="2:12" x14ac:dyDescent="0.2">
      <c r="B319" s="42">
        <v>275</v>
      </c>
      <c r="C319" s="36">
        <f t="shared" si="53"/>
        <v>0.99233685705800811</v>
      </c>
      <c r="D319" s="35">
        <f t="shared" si="54"/>
        <v>7.663142941991859E-3</v>
      </c>
      <c r="E319" s="29">
        <f t="shared" si="55"/>
        <v>0.78485514049108007</v>
      </c>
      <c r="F319" s="29">
        <f t="shared" si="56"/>
        <v>1.2098237102618469E-2</v>
      </c>
      <c r="G319" s="29">
        <f t="shared" si="57"/>
        <v>5.8497373025717526E-5</v>
      </c>
      <c r="H319" s="29">
        <f t="shared" si="60"/>
        <v>0.79701187496672432</v>
      </c>
      <c r="I319" s="23">
        <f t="shared" ref="I319:I382" si="62">E319/H319</f>
        <v>0.98474710997731141</v>
      </c>
      <c r="J319" s="23">
        <f t="shared" si="58"/>
        <v>1.5179494161393237E-2</v>
      </c>
      <c r="K319" s="23">
        <f t="shared" si="59"/>
        <v>7.3395861295240828E-5</v>
      </c>
      <c r="L319" s="23">
        <f t="shared" si="61"/>
        <v>0.99999999999999989</v>
      </c>
    </row>
    <row r="320" spans="2:12" x14ac:dyDescent="0.2">
      <c r="B320" s="42">
        <v>276</v>
      </c>
      <c r="C320" s="36">
        <f t="shared" si="53"/>
        <v>0.99232201465580583</v>
      </c>
      <c r="D320" s="35">
        <f t="shared" si="54"/>
        <v>7.6779853441942252E-3</v>
      </c>
      <c r="E320" s="29">
        <f t="shared" si="55"/>
        <v>0.78483175298698515</v>
      </c>
      <c r="F320" s="29">
        <f t="shared" si="56"/>
        <v>1.2121444176494479E-2</v>
      </c>
      <c r="G320" s="29">
        <f t="shared" si="57"/>
        <v>5.8723759749399643E-5</v>
      </c>
      <c r="H320" s="29">
        <f t="shared" si="60"/>
        <v>0.79701192092322903</v>
      </c>
      <c r="I320" s="23">
        <f t="shared" si="62"/>
        <v>0.98471770921301305</v>
      </c>
      <c r="J320" s="23">
        <f t="shared" si="58"/>
        <v>1.5208610885585561E-2</v>
      </c>
      <c r="K320" s="23">
        <f t="shared" si="59"/>
        <v>7.3679901401444816E-5</v>
      </c>
      <c r="L320" s="23">
        <f t="shared" si="61"/>
        <v>1</v>
      </c>
    </row>
    <row r="321" spans="2:12" x14ac:dyDescent="0.2">
      <c r="B321" s="42">
        <v>277</v>
      </c>
      <c r="C321" s="36">
        <f t="shared" si="53"/>
        <v>0.9923071149264634</v>
      </c>
      <c r="D321" s="35">
        <f t="shared" si="54"/>
        <v>7.6928850735365796E-3</v>
      </c>
      <c r="E321" s="29">
        <f t="shared" si="55"/>
        <v>0.78480827567413414</v>
      </c>
      <c r="F321" s="29">
        <f t="shared" si="56"/>
        <v>1.214474001308621E-2</v>
      </c>
      <c r="G321" s="29">
        <f t="shared" si="57"/>
        <v>5.8951458945661313E-5</v>
      </c>
      <c r="H321" s="29">
        <f t="shared" si="60"/>
        <v>0.79701196714616596</v>
      </c>
      <c r="I321" s="23">
        <f t="shared" si="62"/>
        <v>0.98468819544111841</v>
      </c>
      <c r="J321" s="23">
        <f t="shared" si="58"/>
        <v>1.523783897069008E-2</v>
      </c>
      <c r="K321" s="23">
        <f t="shared" si="59"/>
        <v>7.3965588191538486E-5</v>
      </c>
      <c r="L321" s="23">
        <f t="shared" si="61"/>
        <v>1</v>
      </c>
    </row>
    <row r="322" spans="2:12" x14ac:dyDescent="0.2">
      <c r="B322" s="42">
        <v>278</v>
      </c>
      <c r="C322" s="36">
        <f t="shared" si="53"/>
        <v>0.9922921575382988</v>
      </c>
      <c r="D322" s="35">
        <f t="shared" si="54"/>
        <v>7.7078424617012375E-3</v>
      </c>
      <c r="E322" s="29">
        <f t="shared" si="55"/>
        <v>0.78478470803594402</v>
      </c>
      <c r="F322" s="29">
        <f t="shared" si="56"/>
        <v>1.2168125120894407E-2</v>
      </c>
      <c r="G322" s="29">
        <f t="shared" si="57"/>
        <v>5.9180480754641906E-5</v>
      </c>
      <c r="H322" s="29">
        <f t="shared" si="60"/>
        <v>0.797012013637593</v>
      </c>
      <c r="I322" s="23">
        <f t="shared" si="62"/>
        <v>0.98465856801098506</v>
      </c>
      <c r="J322" s="23">
        <f t="shared" si="58"/>
        <v>1.5267179054627576E-2</v>
      </c>
      <c r="K322" s="23">
        <f t="shared" si="59"/>
        <v>7.4252934387450381E-5</v>
      </c>
      <c r="L322" s="23">
        <f t="shared" si="61"/>
        <v>1</v>
      </c>
    </row>
    <row r="323" spans="2:12" x14ac:dyDescent="0.2">
      <c r="B323" s="42">
        <v>279</v>
      </c>
      <c r="C323" s="36">
        <f t="shared" si="53"/>
        <v>0.99227714215707219</v>
      </c>
      <c r="D323" s="35">
        <f t="shared" si="54"/>
        <v>7.7228578429277966E-3</v>
      </c>
      <c r="E323" s="29">
        <f t="shared" si="55"/>
        <v>0.78476104955187354</v>
      </c>
      <c r="F323" s="29">
        <f t="shared" si="56"/>
        <v>1.2191600012301211E-2</v>
      </c>
      <c r="G323" s="29">
        <f t="shared" si="57"/>
        <v>5.9410835414404594E-5</v>
      </c>
      <c r="H323" s="29">
        <f t="shared" si="60"/>
        <v>0.79701206039958916</v>
      </c>
      <c r="I323" s="23">
        <f t="shared" si="62"/>
        <v>0.98462882626697834</v>
      </c>
      <c r="J323" s="23">
        <f t="shared" si="58"/>
        <v>1.5296631780187671E-2</v>
      </c>
      <c r="K323" s="23">
        <f t="shared" si="59"/>
        <v>7.4541952833961434E-5</v>
      </c>
      <c r="L323" s="23">
        <f t="shared" si="61"/>
        <v>1</v>
      </c>
    </row>
    <row r="324" spans="2:12" x14ac:dyDescent="0.2">
      <c r="B324" s="42">
        <v>280</v>
      </c>
      <c r="C324" s="39">
        <f t="shared" si="53"/>
        <v>0.99226206844596221</v>
      </c>
      <c r="D324" s="40">
        <f t="shared" si="54"/>
        <v>7.7379315540377861E-3</v>
      </c>
      <c r="E324" s="31">
        <f t="shared" si="55"/>
        <v>0.78473729969738293</v>
      </c>
      <c r="F324" s="31">
        <f t="shared" si="56"/>
        <v>1.2215165203607166E-2</v>
      </c>
      <c r="G324" s="31">
        <f t="shared" si="57"/>
        <v>5.9642533262071378E-5</v>
      </c>
      <c r="H324" s="31">
        <f t="shared" si="60"/>
        <v>0.79701210743425221</v>
      </c>
      <c r="I324" s="24">
        <f t="shared" si="62"/>
        <v>0.98459896954842452</v>
      </c>
      <c r="J324" s="24">
        <f t="shared" si="58"/>
        <v>1.5326197795075314E-2</v>
      </c>
      <c r="K324" s="24">
        <f t="shared" si="59"/>
        <v>7.4832656500129085E-5</v>
      </c>
      <c r="L324" s="24">
        <f t="shared" si="61"/>
        <v>0.99999999999999989</v>
      </c>
    </row>
    <row r="325" spans="2:12" x14ac:dyDescent="0.2">
      <c r="B325" s="42">
        <v>281</v>
      </c>
      <c r="C325" s="36">
        <f t="shared" si="53"/>
        <v>0.99224693606554037</v>
      </c>
      <c r="D325" s="35">
        <f t="shared" si="54"/>
        <v>7.7530639344595897E-3</v>
      </c>
      <c r="E325" s="29">
        <f t="shared" si="55"/>
        <v>0.78471345794389746</v>
      </c>
      <c r="F325" s="29">
        <f t="shared" si="56"/>
        <v>1.2238821215068682E-2</v>
      </c>
      <c r="G325" s="29">
        <f t="shared" si="57"/>
        <v>5.9875584734973628E-5</v>
      </c>
      <c r="H325" s="29">
        <f t="shared" si="60"/>
        <v>0.79701215474370113</v>
      </c>
      <c r="I325" s="23">
        <f t="shared" si="62"/>
        <v>0.98456899718956159</v>
      </c>
      <c r="J325" s="23">
        <f t="shared" si="58"/>
        <v>1.5355877751957717E-2</v>
      </c>
      <c r="K325" s="23">
        <f t="shared" si="59"/>
        <v>7.5125058480730563E-5</v>
      </c>
      <c r="L325" s="23">
        <f t="shared" si="61"/>
        <v>1</v>
      </c>
    </row>
    <row r="326" spans="2:12" x14ac:dyDescent="0.2">
      <c r="B326" s="42">
        <v>282</v>
      </c>
      <c r="C326" s="36">
        <f t="shared" si="53"/>
        <v>0.99223174467374631</v>
      </c>
      <c r="D326" s="35">
        <f t="shared" si="54"/>
        <v>7.7682553262536638E-3</v>
      </c>
      <c r="E326" s="29">
        <f t="shared" si="55"/>
        <v>0.78468952375876766</v>
      </c>
      <c r="F326" s="29">
        <f t="shared" si="56"/>
        <v>1.2262568570935906E-2</v>
      </c>
      <c r="G326" s="29">
        <f t="shared" si="57"/>
        <v>6.0110000371818013E-5</v>
      </c>
      <c r="H326" s="29">
        <f t="shared" si="60"/>
        <v>0.79701220233007541</v>
      </c>
      <c r="I326" s="23">
        <f t="shared" si="62"/>
        <v>0.98453890851949033</v>
      </c>
      <c r="J326" s="23">
        <f t="shared" si="58"/>
        <v>1.5385672308511875E-2</v>
      </c>
      <c r="K326" s="23">
        <f t="shared" si="59"/>
        <v>7.5419171997725569E-5</v>
      </c>
      <c r="L326" s="23">
        <f t="shared" si="61"/>
        <v>0.99999999999999989</v>
      </c>
    </row>
    <row r="327" spans="2:12" x14ac:dyDescent="0.2">
      <c r="B327" s="42">
        <v>283</v>
      </c>
      <c r="C327" s="36">
        <f t="shared" si="53"/>
        <v>0.99221649392586198</v>
      </c>
      <c r="D327" s="35">
        <f t="shared" si="54"/>
        <v>7.7835060741380533E-3</v>
      </c>
      <c r="E327" s="29">
        <f t="shared" si="55"/>
        <v>0.78466549660523011</v>
      </c>
      <c r="F327" s="29">
        <f t="shared" si="56"/>
        <v>1.2286407799491033E-2</v>
      </c>
      <c r="G327" s="29">
        <f t="shared" si="57"/>
        <v>6.0345790813868416E-5</v>
      </c>
      <c r="H327" s="29">
        <f t="shared" si="60"/>
        <v>0.79701225019553501</v>
      </c>
      <c r="I327" s="23">
        <f t="shared" si="62"/>
        <v>0.98450870286212566</v>
      </c>
      <c r="J327" s="23">
        <f t="shared" si="58"/>
        <v>1.541558212747263E-2</v>
      </c>
      <c r="K327" s="23">
        <f t="shared" si="59"/>
        <v>7.5715010401739097E-5</v>
      </c>
      <c r="L327" s="23">
        <f t="shared" si="61"/>
        <v>1</v>
      </c>
    </row>
    <row r="328" spans="2:12" x14ac:dyDescent="0.2">
      <c r="B328" s="42">
        <v>284</v>
      </c>
      <c r="C328" s="36">
        <f t="shared" si="53"/>
        <v>0.99220118347448583</v>
      </c>
      <c r="D328" s="35">
        <f t="shared" si="54"/>
        <v>7.7988165255141904E-3</v>
      </c>
      <c r="E328" s="29">
        <f t="shared" si="55"/>
        <v>0.78464137594236838</v>
      </c>
      <c r="F328" s="29">
        <f t="shared" si="56"/>
        <v>1.2310339433087063E-2</v>
      </c>
      <c r="G328" s="29">
        <f t="shared" si="57"/>
        <v>6.0582966806143969E-5</v>
      </c>
      <c r="H328" s="29">
        <f t="shared" si="60"/>
        <v>0.7970122983422615</v>
      </c>
      <c r="I328" s="23">
        <f t="shared" si="62"/>
        <v>0.98447837953614525</v>
      </c>
      <c r="J328" s="23">
        <f t="shared" si="58"/>
        <v>1.5445607876681252E-2</v>
      </c>
      <c r="K328" s="23">
        <f t="shared" si="59"/>
        <v>7.6012587173564277E-5</v>
      </c>
      <c r="L328" s="23">
        <f t="shared" si="61"/>
        <v>1</v>
      </c>
    </row>
    <row r="329" spans="2:12" x14ac:dyDescent="0.2">
      <c r="B329" s="42">
        <v>285</v>
      </c>
      <c r="C329" s="36">
        <f t="shared" si="53"/>
        <v>0.99218581296950703</v>
      </c>
      <c r="D329" s="35">
        <f t="shared" si="54"/>
        <v>7.8141870304930094E-3</v>
      </c>
      <c r="E329" s="29">
        <f t="shared" si="55"/>
        <v>0.78461716122507164</v>
      </c>
      <c r="F329" s="29">
        <f t="shared" si="56"/>
        <v>1.2334364008186998E-2</v>
      </c>
      <c r="G329" s="29">
        <f t="shared" si="57"/>
        <v>6.0821539198633231E-5</v>
      </c>
      <c r="H329" s="29">
        <f t="shared" si="60"/>
        <v>0.79701234677245725</v>
      </c>
      <c r="I329" s="23">
        <f t="shared" si="62"/>
        <v>0.98444793785493967</v>
      </c>
      <c r="J329" s="23">
        <f t="shared" si="58"/>
        <v>1.5475750229134647E-2</v>
      </c>
      <c r="K329" s="23">
        <f t="shared" si="59"/>
        <v>7.6311915925685728E-5</v>
      </c>
      <c r="L329" s="23">
        <f t="shared" si="61"/>
        <v>1</v>
      </c>
    </row>
    <row r="330" spans="2:12" x14ac:dyDescent="0.2">
      <c r="B330" s="42">
        <v>286</v>
      </c>
      <c r="C330" s="36">
        <f t="shared" si="53"/>
        <v>0.99217038205807861</v>
      </c>
      <c r="D330" s="35">
        <f t="shared" si="54"/>
        <v>7.8296179419213557E-3</v>
      </c>
      <c r="E330" s="29">
        <f t="shared" si="55"/>
        <v>0.7845928519039953</v>
      </c>
      <c r="F330" s="29">
        <f t="shared" si="56"/>
        <v>1.2358482065403501E-2</v>
      </c>
      <c r="G330" s="29">
        <f t="shared" si="57"/>
        <v>6.106151894752516E-5</v>
      </c>
      <c r="H330" s="29">
        <f t="shared" si="60"/>
        <v>0.79701239548834635</v>
      </c>
      <c r="I330" s="23">
        <f t="shared" si="62"/>
        <v>0.98441737712656108</v>
      </c>
      <c r="J330" s="23">
        <f t="shared" si="58"/>
        <v>1.5506009863035063E-2</v>
      </c>
      <c r="K330" s="23">
        <f t="shared" si="59"/>
        <v>7.6613010403823737E-5</v>
      </c>
      <c r="L330" s="23">
        <f t="shared" si="61"/>
        <v>1</v>
      </c>
    </row>
    <row r="331" spans="2:12" x14ac:dyDescent="0.2">
      <c r="B331" s="42">
        <v>287</v>
      </c>
      <c r="C331" s="36">
        <f t="shared" si="53"/>
        <v>0.99215489038459126</v>
      </c>
      <c r="D331" s="35">
        <f t="shared" si="54"/>
        <v>7.8451096154087113E-3</v>
      </c>
      <c r="E331" s="29">
        <f t="shared" si="55"/>
        <v>0.78456844742551912</v>
      </c>
      <c r="F331" s="29">
        <f t="shared" si="56"/>
        <v>1.2382694149539008E-2</v>
      </c>
      <c r="G331" s="29">
        <f t="shared" si="57"/>
        <v>6.130291711645681E-5</v>
      </c>
      <c r="H331" s="29">
        <f t="shared" si="60"/>
        <v>0.79701244449217457</v>
      </c>
      <c r="I331" s="23">
        <f t="shared" si="62"/>
        <v>0.98438669665367107</v>
      </c>
      <c r="J331" s="23">
        <f t="shared" si="58"/>
        <v>1.5536387461840424E-2</v>
      </c>
      <c r="K331" s="23">
        <f t="shared" si="59"/>
        <v>7.6915884488499618E-5</v>
      </c>
      <c r="L331" s="23">
        <f t="shared" si="61"/>
        <v>1</v>
      </c>
    </row>
    <row r="332" spans="2:12" x14ac:dyDescent="0.2">
      <c r="B332" s="42">
        <v>288</v>
      </c>
      <c r="C332" s="36">
        <f t="shared" ref="C332:C395" si="63">1-D332</f>
        <v>0.99213933759064576</v>
      </c>
      <c r="D332" s="35">
        <f t="shared" si="54"/>
        <v>7.8606624093542268E-3</v>
      </c>
      <c r="E332" s="29">
        <f t="shared" si="55"/>
        <v>0.78454394723170606</v>
      </c>
      <c r="F332" s="29">
        <f t="shared" si="56"/>
        <v>1.2407000809626307E-2</v>
      </c>
      <c r="G332" s="29">
        <f t="shared" si="57"/>
        <v>6.1545744877778213E-5</v>
      </c>
      <c r="H332" s="29">
        <f t="shared" si="60"/>
        <v>0.7970124937862102</v>
      </c>
      <c r="I332" s="23">
        <f t="shared" si="62"/>
        <v>0.98435589573348814</v>
      </c>
      <c r="J332" s="23">
        <f t="shared" si="58"/>
        <v>1.5566883714315208E-2</v>
      </c>
      <c r="K332" s="23">
        <f t="shared" si="59"/>
        <v>7.7220552196622381E-5</v>
      </c>
      <c r="L332" s="23">
        <f t="shared" si="61"/>
        <v>1</v>
      </c>
    </row>
    <row r="333" spans="2:12" x14ac:dyDescent="0.2">
      <c r="B333" s="42">
        <v>289</v>
      </c>
      <c r="C333" s="36">
        <f t="shared" si="63"/>
        <v>0.99212372331502596</v>
      </c>
      <c r="D333" s="35">
        <f t="shared" si="54"/>
        <v>7.8762766849740755E-3</v>
      </c>
      <c r="E333" s="29">
        <f t="shared" si="55"/>
        <v>0.7845193507602598</v>
      </c>
      <c r="F333" s="29">
        <f t="shared" si="56"/>
        <v>1.2431402598969583E-2</v>
      </c>
      <c r="G333" s="29">
        <f t="shared" si="57"/>
        <v>6.1790013513834599E-5</v>
      </c>
      <c r="H333" s="29">
        <f t="shared" si="60"/>
        <v>0.79701254337274319</v>
      </c>
      <c r="I333" s="23">
        <f t="shared" si="62"/>
        <v>0.98432497365773497</v>
      </c>
      <c r="J333" s="23">
        <f t="shared" si="58"/>
        <v>1.5597499314581957E-2</v>
      </c>
      <c r="K333" s="23">
        <f t="shared" si="59"/>
        <v>7.7527027683097491E-5</v>
      </c>
      <c r="L333" s="23">
        <f t="shared" si="61"/>
        <v>1</v>
      </c>
    </row>
    <row r="334" spans="2:12" x14ac:dyDescent="0.2">
      <c r="B334" s="42">
        <v>290</v>
      </c>
      <c r="C334" s="39">
        <f t="shared" si="63"/>
        <v>0.99210804719367085</v>
      </c>
      <c r="D334" s="40">
        <f t="shared" si="54"/>
        <v>7.8919528063291257E-3</v>
      </c>
      <c r="E334" s="31">
        <f t="shared" si="55"/>
        <v>0.78449465744448277</v>
      </c>
      <c r="F334" s="31">
        <f t="shared" si="56"/>
        <v>1.2455900075185959E-2</v>
      </c>
      <c r="G334" s="31">
        <f t="shared" si="57"/>
        <v>6.2035734418266217E-5</v>
      </c>
      <c r="H334" s="31">
        <f t="shared" si="60"/>
        <v>0.79701259325408702</v>
      </c>
      <c r="I334" s="24">
        <f t="shared" si="62"/>
        <v>0.98429392971258423</v>
      </c>
      <c r="J334" s="24">
        <f t="shared" si="58"/>
        <v>1.5628234962173335E-2</v>
      </c>
      <c r="K334" s="24">
        <f t="shared" si="59"/>
        <v>7.7835325242457332E-5</v>
      </c>
      <c r="L334" s="24">
        <f t="shared" si="61"/>
        <v>1</v>
      </c>
    </row>
    <row r="335" spans="2:12" x14ac:dyDescent="0.2">
      <c r="B335" s="42">
        <v>291</v>
      </c>
      <c r="C335" s="37">
        <f t="shared" si="63"/>
        <v>0.99209230885964705</v>
      </c>
      <c r="D335" s="38">
        <f t="shared" si="54"/>
        <v>7.9076911403529477E-3</v>
      </c>
      <c r="E335" s="30">
        <f t="shared" si="55"/>
        <v>0.78446986671323182</v>
      </c>
      <c r="F335" s="30">
        <f t="shared" si="56"/>
        <v>1.2480493800247487E-2</v>
      </c>
      <c r="G335" s="30">
        <f t="shared" si="57"/>
        <v>6.2282919097326157E-5</v>
      </c>
      <c r="H335" s="30">
        <f t="shared" si="60"/>
        <v>0.79701264343257672</v>
      </c>
      <c r="I335" s="22">
        <f t="shared" si="62"/>
        <v>0.98426276317860451</v>
      </c>
      <c r="J335" s="22">
        <f t="shared" si="58"/>
        <v>1.5659091362084866E-2</v>
      </c>
      <c r="K335" s="22">
        <f t="shared" si="59"/>
        <v>7.8145459310514662E-5</v>
      </c>
      <c r="L335" s="22">
        <f t="shared" si="61"/>
        <v>0.99999999999999989</v>
      </c>
    </row>
    <row r="336" spans="2:12" x14ac:dyDescent="0.2">
      <c r="B336" s="42">
        <v>292</v>
      </c>
      <c r="C336" s="36">
        <f t="shared" si="63"/>
        <v>0.99207650794311986</v>
      </c>
      <c r="D336" s="35">
        <f t="shared" si="54"/>
        <v>7.9234920568801367E-3</v>
      </c>
      <c r="E336" s="29">
        <f t="shared" si="55"/>
        <v>0.78444497799087687</v>
      </c>
      <c r="F336" s="29">
        <f t="shared" si="56"/>
        <v>1.2505184340523678E-2</v>
      </c>
      <c r="G336" s="29">
        <f t="shared" si="57"/>
        <v>6.2531579171216508E-5</v>
      </c>
      <c r="H336" s="29">
        <f t="shared" si="60"/>
        <v>0.79701269391057183</v>
      </c>
      <c r="I336" s="23">
        <f t="shared" si="62"/>
        <v>0.98423147333070571</v>
      </c>
      <c r="J336" s="23">
        <f t="shared" si="58"/>
        <v>1.5690069224828195E-2</v>
      </c>
      <c r="K336" s="23">
        <f t="shared" si="59"/>
        <v>7.8457444466038597E-5</v>
      </c>
      <c r="L336" s="23">
        <f t="shared" si="61"/>
        <v>0.99999999999999989</v>
      </c>
    </row>
    <row r="337" spans="2:12" x14ac:dyDescent="0.2">
      <c r="B337" s="42">
        <v>293</v>
      </c>
      <c r="C337" s="36">
        <f t="shared" si="63"/>
        <v>0.99206064407132499</v>
      </c>
      <c r="D337" s="35">
        <f t="shared" si="54"/>
        <v>7.9393559286749914E-3</v>
      </c>
      <c r="E337" s="29">
        <f t="shared" si="55"/>
        <v>0.78441999069725421</v>
      </c>
      <c r="F337" s="29">
        <f t="shared" si="56"/>
        <v>1.2529972266824483E-2</v>
      </c>
      <c r="G337" s="29">
        <f t="shared" si="57"/>
        <v>6.2781726375442617E-5</v>
      </c>
      <c r="H337" s="29">
        <f t="shared" si="60"/>
        <v>0.79701274469045413</v>
      </c>
      <c r="I337" s="23">
        <f t="shared" si="62"/>
        <v>0.98420005943808242</v>
      </c>
      <c r="J337" s="23">
        <f t="shared" si="58"/>
        <v>1.5721169266485074E-2</v>
      </c>
      <c r="K337" s="23">
        <f t="shared" si="59"/>
        <v>7.8771295432453778E-5</v>
      </c>
      <c r="L337" s="23">
        <f t="shared" si="61"/>
        <v>0.99999999999999989</v>
      </c>
    </row>
    <row r="338" spans="2:12" x14ac:dyDescent="0.2">
      <c r="B338" s="42">
        <v>294</v>
      </c>
      <c r="C338" s="36">
        <f t="shared" si="63"/>
        <v>0.99204471686853946</v>
      </c>
      <c r="D338" s="35">
        <f t="shared" si="54"/>
        <v>7.9552831314605062E-3</v>
      </c>
      <c r="E338" s="29">
        <f t="shared" si="55"/>
        <v>0.78439490424762404</v>
      </c>
      <c r="F338" s="29">
        <f t="shared" si="56"/>
        <v>1.2554858154443811E-2</v>
      </c>
      <c r="G338" s="29">
        <f t="shared" si="57"/>
        <v>6.303337256218674E-5</v>
      </c>
      <c r="H338" s="29">
        <f t="shared" si="60"/>
        <v>0.79701279577463002</v>
      </c>
      <c r="I338" s="23">
        <f t="shared" si="62"/>
        <v>0.98416852076415862</v>
      </c>
      <c r="J338" s="23">
        <f t="shared" si="58"/>
        <v>1.5752392208761887E-2</v>
      </c>
      <c r="K338" s="23">
        <f t="shared" si="59"/>
        <v>7.9087027079563455E-5</v>
      </c>
      <c r="L338" s="23">
        <f t="shared" si="61"/>
        <v>1</v>
      </c>
    </row>
    <row r="339" spans="2:12" x14ac:dyDescent="0.2">
      <c r="B339" s="42">
        <v>295</v>
      </c>
      <c r="C339" s="36">
        <f t="shared" si="63"/>
        <v>0.99202872595605229</v>
      </c>
      <c r="D339" s="35">
        <f t="shared" si="54"/>
        <v>7.9712740439477382E-3</v>
      </c>
      <c r="E339" s="29">
        <f t="shared" si="55"/>
        <v>0.78436971805262401</v>
      </c>
      <c r="F339" s="29">
        <f t="shared" si="56"/>
        <v>1.2579842583203537E-2</v>
      </c>
      <c r="G339" s="29">
        <f t="shared" si="57"/>
        <v>6.3286529701700082E-5</v>
      </c>
      <c r="H339" s="29">
        <f t="shared" si="60"/>
        <v>0.79701284716552923</v>
      </c>
      <c r="I339" s="23">
        <f t="shared" si="62"/>
        <v>0.98413685656652983</v>
      </c>
      <c r="J339" s="23">
        <f t="shared" si="58"/>
        <v>1.5783738779044883E-2</v>
      </c>
      <c r="K339" s="23">
        <f t="shared" si="59"/>
        <v>7.9404654425295978E-5</v>
      </c>
      <c r="L339" s="23">
        <f t="shared" si="61"/>
        <v>1</v>
      </c>
    </row>
    <row r="340" spans="2:12" x14ac:dyDescent="0.2">
      <c r="B340" s="42">
        <v>296</v>
      </c>
      <c r="C340" s="36">
        <f t="shared" si="63"/>
        <v>0.99201267095213452</v>
      </c>
      <c r="D340" s="35">
        <f t="shared" si="54"/>
        <v>7.9873290478654924E-3</v>
      </c>
      <c r="E340" s="29">
        <f t="shared" si="55"/>
        <v>0.78434443151822464</v>
      </c>
      <c r="F340" s="29">
        <f t="shared" si="56"/>
        <v>1.2604926137498052E-2</v>
      </c>
      <c r="G340" s="29">
        <f t="shared" si="57"/>
        <v>6.3541209883714934E-5</v>
      </c>
      <c r="H340" s="29">
        <f t="shared" si="60"/>
        <v>0.79701289886560645</v>
      </c>
      <c r="I340" s="23">
        <f t="shared" si="62"/>
        <v>0.9841050660969064</v>
      </c>
      <c r="J340" s="23">
        <f t="shared" si="58"/>
        <v>1.5815209710456034E-2</v>
      </c>
      <c r="K340" s="23">
        <f t="shared" si="59"/>
        <v>7.9724192637476186E-5</v>
      </c>
      <c r="L340" s="23">
        <f t="shared" si="61"/>
        <v>0.99999999999999989</v>
      </c>
    </row>
    <row r="341" spans="2:12" x14ac:dyDescent="0.2">
      <c r="B341" s="42">
        <v>297</v>
      </c>
      <c r="C341" s="36">
        <f t="shared" si="63"/>
        <v>0.9919965514720096</v>
      </c>
      <c r="D341" s="35">
        <f t="shared" si="54"/>
        <v>8.0034485279903977E-3</v>
      </c>
      <c r="E341" s="29">
        <f t="shared" si="55"/>
        <v>0.78431904404568153</v>
      </c>
      <c r="F341" s="29">
        <f t="shared" si="56"/>
        <v>1.2630109406339305E-2</v>
      </c>
      <c r="G341" s="29">
        <f t="shared" si="57"/>
        <v>6.3797425318875875E-5</v>
      </c>
      <c r="H341" s="29">
        <f t="shared" si="60"/>
        <v>0.79701295087733981</v>
      </c>
      <c r="I341" s="23">
        <f t="shared" si="62"/>
        <v>0.98407314860105466</v>
      </c>
      <c r="J341" s="23">
        <f t="shared" si="58"/>
        <v>1.5846805741909553E-2</v>
      </c>
      <c r="K341" s="23">
        <f t="shared" si="59"/>
        <v>8.0045657035621111E-5</v>
      </c>
      <c r="L341" s="23">
        <f t="shared" si="61"/>
        <v>0.99999999999999978</v>
      </c>
    </row>
    <row r="342" spans="2:12" x14ac:dyDescent="0.2">
      <c r="B342" s="42">
        <v>298</v>
      </c>
      <c r="C342" s="36">
        <f t="shared" si="63"/>
        <v>0.99198036712782267</v>
      </c>
      <c r="D342" s="35">
        <f t="shared" si="54"/>
        <v>8.0196328721773083E-3</v>
      </c>
      <c r="E342" s="29">
        <f t="shared" si="55"/>
        <v>0.78429355503149034</v>
      </c>
      <c r="F342" s="29">
        <f t="shared" si="56"/>
        <v>1.2655392983402429E-2</v>
      </c>
      <c r="G342" s="29">
        <f t="shared" si="57"/>
        <v>6.4055188340191664E-5</v>
      </c>
      <c r="H342" s="29">
        <f t="shared" si="60"/>
        <v>0.79701300320323298</v>
      </c>
      <c r="I342" s="23">
        <f t="shared" si="62"/>
        <v>0.98404110331873806</v>
      </c>
      <c r="J342" s="23">
        <f t="shared" si="58"/>
        <v>1.5878527618169096E-2</v>
      </c>
      <c r="K342" s="23">
        <f t="shared" si="59"/>
        <v>8.0369063092761134E-5</v>
      </c>
      <c r="L342" s="23">
        <f t="shared" si="61"/>
        <v>0.99999999999999989</v>
      </c>
    </row>
    <row r="343" spans="2:12" x14ac:dyDescent="0.2">
      <c r="B343" s="42">
        <v>299</v>
      </c>
      <c r="C343" s="36">
        <f t="shared" si="63"/>
        <v>0.99196411752860991</v>
      </c>
      <c r="D343" s="35">
        <f t="shared" si="54"/>
        <v>8.0358824713900809E-3</v>
      </c>
      <c r="E343" s="29">
        <f t="shared" si="55"/>
        <v>0.78426796386733866</v>
      </c>
      <c r="F343" s="29">
        <f t="shared" si="56"/>
        <v>1.2680777467071845E-2</v>
      </c>
      <c r="G343" s="29">
        <f t="shared" si="57"/>
        <v>6.4314511404506858E-5</v>
      </c>
      <c r="H343" s="29">
        <f t="shared" si="60"/>
        <v>0.79701305584581505</v>
      </c>
      <c r="I343" s="23">
        <f t="shared" si="62"/>
        <v>0.98400892948365704</v>
      </c>
      <c r="J343" s="23">
        <f t="shared" si="58"/>
        <v>1.591037608990559E-2</v>
      </c>
      <c r="K343" s="23">
        <f t="shared" si="59"/>
        <v>8.0694426437286277E-5</v>
      </c>
      <c r="L343" s="23">
        <f t="shared" si="61"/>
        <v>1</v>
      </c>
    </row>
    <row r="344" spans="2:12" x14ac:dyDescent="0.2">
      <c r="B344" s="44">
        <v>300</v>
      </c>
      <c r="C344" s="45">
        <f t="shared" si="63"/>
        <v>0.99194780228026724</v>
      </c>
      <c r="D344" s="40">
        <f t="shared" si="54"/>
        <v>8.0521977197327323E-3</v>
      </c>
      <c r="E344" s="31">
        <f t="shared" si="55"/>
        <v>0.78424226994005808</v>
      </c>
      <c r="F344" s="31">
        <f t="shared" si="56"/>
        <v>1.2706263460487961E-2</v>
      </c>
      <c r="G344" s="31">
        <f t="shared" si="57"/>
        <v>6.4575407093994349E-5</v>
      </c>
      <c r="H344" s="31">
        <f t="shared" si="60"/>
        <v>0.79701310880764009</v>
      </c>
      <c r="I344" s="24">
        <f t="shared" si="62"/>
        <v>0.98397662632338934</v>
      </c>
      <c r="J344" s="24">
        <f t="shared" si="58"/>
        <v>1.5942351913755825E-2</v>
      </c>
      <c r="K344" s="24">
        <f t="shared" si="59"/>
        <v>8.1021762854818603E-5</v>
      </c>
      <c r="L344" s="24">
        <f t="shared" si="61"/>
        <v>1</v>
      </c>
    </row>
    <row r="345" spans="2:12" x14ac:dyDescent="0.2">
      <c r="B345" s="42">
        <v>301</v>
      </c>
      <c r="C345" s="37">
        <f t="shared" si="63"/>
        <v>0.99193142098551901</v>
      </c>
      <c r="D345" s="38">
        <f t="shared" si="54"/>
        <v>8.0685790144809574E-3</v>
      </c>
      <c r="E345" s="30">
        <f t="shared" si="55"/>
        <v>0.78421647263157568</v>
      </c>
      <c r="F345" s="30">
        <f t="shared" si="56"/>
        <v>1.273185157159441E-2</v>
      </c>
      <c r="G345" s="30">
        <f t="shared" si="57"/>
        <v>6.4837888117669009E-5</v>
      </c>
      <c r="H345" s="30">
        <f t="shared" si="60"/>
        <v>0.7970131620912877</v>
      </c>
      <c r="I345" s="22">
        <f t="shared" si="62"/>
        <v>0.98394419305932823</v>
      </c>
      <c r="J345" s="22">
        <f t="shared" si="58"/>
        <v>1.5974455852381692E-2</v>
      </c>
      <c r="K345" s="22">
        <f t="shared" si="59"/>
        <v>8.1351088290111144E-5</v>
      </c>
      <c r="L345" s="22">
        <f t="shared" si="61"/>
        <v>1</v>
      </c>
    </row>
    <row r="346" spans="2:12" x14ac:dyDescent="0.2">
      <c r="B346" s="42">
        <v>302</v>
      </c>
      <c r="C346" s="36">
        <f t="shared" si="63"/>
        <v>0.991914973243886</v>
      </c>
      <c r="D346" s="35">
        <f t="shared" si="54"/>
        <v>8.0850267561140329E-3</v>
      </c>
      <c r="E346" s="29">
        <f t="shared" si="55"/>
        <v>0.7841905713188656</v>
      </c>
      <c r="F346" s="29">
        <f t="shared" si="56"/>
        <v>1.2757542413185847E-2</v>
      </c>
      <c r="G346" s="29">
        <f t="shared" si="57"/>
        <v>6.5101967312922496E-5</v>
      </c>
      <c r="H346" s="29">
        <f t="shared" si="60"/>
        <v>0.79701321569936434</v>
      </c>
      <c r="I346" s="23">
        <f t="shared" si="62"/>
        <v>0.98391162890662098</v>
      </c>
      <c r="J346" s="23">
        <f t="shared" si="58"/>
        <v>1.6006688674530121E-2</v>
      </c>
      <c r="K346" s="23">
        <f t="shared" si="59"/>
        <v>8.16824188489732E-5</v>
      </c>
      <c r="L346" s="23">
        <f t="shared" si="61"/>
        <v>1</v>
      </c>
    </row>
    <row r="347" spans="2:12" x14ac:dyDescent="0.2">
      <c r="B347" s="42">
        <v>303</v>
      </c>
      <c r="C347" s="36">
        <f t="shared" si="63"/>
        <v>0.99189845865165294</v>
      </c>
      <c r="D347" s="35">
        <f t="shared" si="54"/>
        <v>8.1015413483471067E-3</v>
      </c>
      <c r="E347" s="29">
        <f t="shared" si="55"/>
        <v>0.78416456537389889</v>
      </c>
      <c r="F347" s="29">
        <f t="shared" si="56"/>
        <v>1.2783336602956323E-2</v>
      </c>
      <c r="G347" s="29">
        <f t="shared" si="57"/>
        <v>6.5367657647079805E-5</v>
      </c>
      <c r="H347" s="29">
        <f t="shared" si="60"/>
        <v>0.79701326963450225</v>
      </c>
      <c r="I347" s="23">
        <f t="shared" si="62"/>
        <v>0.98387893307410601</v>
      </c>
      <c r="J347" s="23">
        <f t="shared" si="58"/>
        <v>1.6039051155093766E-2</v>
      </c>
      <c r="K347" s="23">
        <f t="shared" si="59"/>
        <v>8.2015770800223175E-5</v>
      </c>
      <c r="L347" s="23">
        <f t="shared" si="61"/>
        <v>1</v>
      </c>
    </row>
    <row r="348" spans="2:12" x14ac:dyDescent="0.2">
      <c r="B348" s="42">
        <v>304</v>
      </c>
      <c r="C348" s="36">
        <f t="shared" si="63"/>
        <v>0.99188187680183615</v>
      </c>
      <c r="D348" s="35">
        <f t="shared" si="54"/>
        <v>8.1181231981638756E-3</v>
      </c>
      <c r="E348" s="29">
        <f t="shared" si="55"/>
        <v>0.78413845416359329</v>
      </c>
      <c r="F348" s="29">
        <f t="shared" si="56"/>
        <v>1.2809234763548238E-2</v>
      </c>
      <c r="G348" s="29">
        <f t="shared" si="57"/>
        <v>6.5634972218977852E-5</v>
      </c>
      <c r="H348" s="29">
        <f t="shared" si="60"/>
        <v>0.79701332389936053</v>
      </c>
      <c r="I348" s="23">
        <f t="shared" si="62"/>
        <v>0.98384610476424994</v>
      </c>
      <c r="J348" s="23">
        <f t="shared" si="58"/>
        <v>1.607154407517241E-2</v>
      </c>
      <c r="K348" s="23">
        <f t="shared" si="59"/>
        <v>8.2351160577668876E-5</v>
      </c>
      <c r="L348" s="23">
        <f t="shared" si="61"/>
        <v>1</v>
      </c>
    </row>
    <row r="349" spans="2:12" x14ac:dyDescent="0.2">
      <c r="B349" s="42">
        <v>305</v>
      </c>
      <c r="C349" s="36">
        <f t="shared" si="63"/>
        <v>0.99186522728415039</v>
      </c>
      <c r="D349" s="35">
        <f t="shared" si="54"/>
        <v>8.1347727158496627E-3</v>
      </c>
      <c r="E349" s="29">
        <f t="shared" si="55"/>
        <v>0.78411223704976241</v>
      </c>
      <c r="F349" s="29">
        <f t="shared" si="56"/>
        <v>1.2835237522601874E-2</v>
      </c>
      <c r="G349" s="29">
        <f t="shared" si="57"/>
        <v>6.5903924260566474E-5</v>
      </c>
      <c r="H349" s="29">
        <f t="shared" si="60"/>
        <v>0.79701337849662479</v>
      </c>
      <c r="I349" s="23">
        <f t="shared" si="62"/>
        <v>0.98381314317308288</v>
      </c>
      <c r="J349" s="23">
        <f t="shared" si="58"/>
        <v>1.6104168222135094E-2</v>
      </c>
      <c r="K349" s="23">
        <f t="shared" si="59"/>
        <v>8.2688604782116048E-5</v>
      </c>
      <c r="L349" s="23">
        <f t="shared" si="61"/>
        <v>1.0000000000000002</v>
      </c>
    </row>
    <row r="350" spans="2:12" x14ac:dyDescent="0.2">
      <c r="B350" s="42">
        <v>306</v>
      </c>
      <c r="C350" s="36">
        <f t="shared" si="63"/>
        <v>0.99184850968497507</v>
      </c>
      <c r="D350" s="35">
        <f t="shared" si="54"/>
        <v>8.1514903150248907E-3</v>
      </c>
      <c r="E350" s="29">
        <f t="shared" si="55"/>
        <v>0.78408591338906508</v>
      </c>
      <c r="F350" s="29">
        <f t="shared" si="56"/>
        <v>1.2861345512805543E-2</v>
      </c>
      <c r="G350" s="29">
        <f t="shared" si="57"/>
        <v>6.6174527138532091E-5</v>
      </c>
      <c r="H350" s="29">
        <f t="shared" si="60"/>
        <v>0.7970134334290091</v>
      </c>
      <c r="I350" s="23">
        <f t="shared" si="62"/>
        <v>0.9837800474901337</v>
      </c>
      <c r="J350" s="23">
        <f t="shared" si="58"/>
        <v>1.613692438968297E-2</v>
      </c>
      <c r="K350" s="23">
        <f t="shared" si="59"/>
        <v>8.3028120183405076E-5</v>
      </c>
      <c r="L350" s="23">
        <f t="shared" si="61"/>
        <v>1</v>
      </c>
    </row>
    <row r="351" spans="2:12" x14ac:dyDescent="0.2">
      <c r="B351" s="42">
        <v>307</v>
      </c>
      <c r="C351" s="36">
        <f t="shared" si="63"/>
        <v>0.99183172358732108</v>
      </c>
      <c r="D351" s="35">
        <f t="shared" ref="D351:D414" si="64">(F351/2+G351)/H351</f>
        <v>8.1682764126789695E-3</v>
      </c>
      <c r="E351" s="29">
        <f t="shared" ref="E351:E414" si="65">C350*C350*(1-$C$7)</f>
        <v>0.78405948253295188</v>
      </c>
      <c r="F351" s="29">
        <f t="shared" ref="F351:F414" si="66">2*C350*D350*(1-$C$8)</f>
        <v>1.2887559371946298E-2</v>
      </c>
      <c r="G351" s="29">
        <f t="shared" ref="G351:G414" si="67">D350*D350*(1-$C$9)</f>
        <v>6.6446794355944596E-5</v>
      </c>
      <c r="H351" s="29">
        <f t="shared" si="60"/>
        <v>0.79701348869925415</v>
      </c>
      <c r="I351" s="23">
        <f t="shared" si="62"/>
        <v>0.98374681689836452</v>
      </c>
      <c r="J351" s="23">
        <f t="shared" ref="J351:J414" si="68">F351/H351</f>
        <v>1.6169813377912984E-2</v>
      </c>
      <c r="K351" s="23">
        <f t="shared" ref="K351:K414" si="69">G351/H351</f>
        <v>8.3369723722477286E-5</v>
      </c>
      <c r="L351" s="23">
        <f t="shared" si="61"/>
        <v>1</v>
      </c>
    </row>
    <row r="352" spans="2:12" x14ac:dyDescent="0.2">
      <c r="B352" s="42">
        <v>308</v>
      </c>
      <c r="C352" s="36">
        <f t="shared" si="63"/>
        <v>0.99181486857079537</v>
      </c>
      <c r="D352" s="35">
        <f t="shared" si="64"/>
        <v>8.1851314292045885E-3</v>
      </c>
      <c r="E352" s="29">
        <f t="shared" si="65"/>
        <v>0.78403294382761424</v>
      </c>
      <c r="F352" s="29">
        <f t="shared" si="66"/>
        <v>1.2913879742961315E-2</v>
      </c>
      <c r="G352" s="29">
        <f t="shared" si="67"/>
        <v>6.6720739553927617E-5</v>
      </c>
      <c r="H352" s="29">
        <f t="shared" si="60"/>
        <v>0.7970135443101295</v>
      </c>
      <c r="I352" s="23">
        <f t="shared" si="62"/>
        <v>0.98371345057410431</v>
      </c>
      <c r="J352" s="23">
        <f t="shared" si="68"/>
        <v>1.6202835993382236E-2</v>
      </c>
      <c r="K352" s="23">
        <f t="shared" si="69"/>
        <v>8.371343251347007E-5</v>
      </c>
      <c r="L352" s="23">
        <f t="shared" si="61"/>
        <v>1</v>
      </c>
    </row>
    <row r="353" spans="2:12" x14ac:dyDescent="0.2">
      <c r="B353" s="42">
        <v>309</v>
      </c>
      <c r="C353" s="36">
        <f t="shared" si="63"/>
        <v>0.99179794421156753</v>
      </c>
      <c r="D353" s="35">
        <f t="shared" si="64"/>
        <v>8.2020557884324424E-3</v>
      </c>
      <c r="E353" s="29">
        <f t="shared" si="65"/>
        <v>0.78400629661392884</v>
      </c>
      <c r="F353" s="29">
        <f t="shared" si="66"/>
        <v>1.2940307273989827E-2</v>
      </c>
      <c r="G353" s="29">
        <f t="shared" si="67"/>
        <v>6.6996376513352756E-5</v>
      </c>
      <c r="H353" s="29">
        <f t="shared" si="60"/>
        <v>0.79701360026443202</v>
      </c>
      <c r="I353" s="23">
        <f t="shared" si="62"/>
        <v>0.98367994768698097</v>
      </c>
      <c r="J353" s="23">
        <f t="shared" si="68"/>
        <v>1.6235993049173201E-2</v>
      </c>
      <c r="K353" s="23">
        <f t="shared" si="69"/>
        <v>8.4059263845842529E-5</v>
      </c>
      <c r="L353" s="23">
        <f t="shared" si="61"/>
        <v>1</v>
      </c>
    </row>
    <row r="354" spans="2:12" x14ac:dyDescent="0.2">
      <c r="B354" s="42">
        <v>310</v>
      </c>
      <c r="C354" s="39">
        <f t="shared" si="63"/>
        <v>0.99178095008233369</v>
      </c>
      <c r="D354" s="40">
        <f t="shared" si="64"/>
        <v>8.2190499176663621E-3</v>
      </c>
      <c r="E354" s="31">
        <f t="shared" si="65"/>
        <v>0.78397954022740635</v>
      </c>
      <c r="F354" s="31">
        <f t="shared" si="66"/>
        <v>1.2966842618425758E-2</v>
      </c>
      <c r="G354" s="31">
        <f t="shared" si="67"/>
        <v>6.7273719156558134E-5</v>
      </c>
      <c r="H354" s="31">
        <f t="shared" si="60"/>
        <v>0.79701365656498868</v>
      </c>
      <c r="I354" s="24">
        <f t="shared" si="62"/>
        <v>0.98364630739985381</v>
      </c>
      <c r="J354" s="24">
        <f t="shared" si="68"/>
        <v>1.6269285364959665E-2</v>
      </c>
      <c r="K354" s="24">
        <f t="shared" si="69"/>
        <v>8.4407235186531105E-5</v>
      </c>
      <c r="L354" s="24">
        <f t="shared" si="61"/>
        <v>1</v>
      </c>
    </row>
    <row r="355" spans="2:12" x14ac:dyDescent="0.2">
      <c r="B355" s="42">
        <v>311</v>
      </c>
      <c r="C355" s="36">
        <f t="shared" si="63"/>
        <v>0.99176388575228114</v>
      </c>
      <c r="D355" s="35">
        <f t="shared" si="64"/>
        <v>8.2361142477188932E-3</v>
      </c>
      <c r="E355" s="29">
        <f t="shared" si="65"/>
        <v>0.78395267399813451</v>
      </c>
      <c r="F355" s="29">
        <f t="shared" si="66"/>
        <v>1.2993486434970929E-2</v>
      </c>
      <c r="G355" s="29">
        <f t="shared" si="67"/>
        <v>6.7552781549091428E-5</v>
      </c>
      <c r="H355" s="29">
        <f t="shared" si="60"/>
        <v>0.79701371321465453</v>
      </c>
      <c r="I355" s="23">
        <f t="shared" si="62"/>
        <v>0.9836125288687444</v>
      </c>
      <c r="J355" s="23">
        <f t="shared" si="68"/>
        <v>1.6302713767073512E-2</v>
      </c>
      <c r="K355" s="23">
        <f t="shared" si="69"/>
        <v>8.4757364182136571E-5</v>
      </c>
      <c r="L355" s="23">
        <f t="shared" si="61"/>
        <v>1</v>
      </c>
    </row>
    <row r="356" spans="2:12" x14ac:dyDescent="0.2">
      <c r="B356" s="42">
        <v>312</v>
      </c>
      <c r="C356" s="36">
        <f t="shared" si="63"/>
        <v>0.99174675078705266</v>
      </c>
      <c r="D356" s="35">
        <f t="shared" si="64"/>
        <v>8.2532492129473046E-3</v>
      </c>
      <c r="E356" s="29">
        <f t="shared" si="65"/>
        <v>0.78392569725072359</v>
      </c>
      <c r="F356" s="29">
        <f t="shared" si="66"/>
        <v>1.3020239387688958E-2</v>
      </c>
      <c r="G356" s="29">
        <f t="shared" si="67"/>
        <v>6.7833577901478149E-5</v>
      </c>
      <c r="H356" s="29">
        <f t="shared" si="60"/>
        <v>0.79701377021631403</v>
      </c>
      <c r="I356" s="23">
        <f t="shared" si="62"/>
        <v>0.98357861124276647</v>
      </c>
      <c r="J356" s="23">
        <f t="shared" si="68"/>
        <v>1.6336279088572325E-2</v>
      </c>
      <c r="K356" s="23">
        <f t="shared" si="69"/>
        <v>8.5109668661142123E-5</v>
      </c>
      <c r="L356" s="23">
        <f t="shared" si="61"/>
        <v>1</v>
      </c>
    </row>
    <row r="357" spans="2:12" x14ac:dyDescent="0.2">
      <c r="B357" s="42">
        <v>313</v>
      </c>
      <c r="C357" s="36">
        <f t="shared" si="63"/>
        <v>0.99172954474871</v>
      </c>
      <c r="D357" s="35">
        <f t="shared" si="64"/>
        <v>8.2704552512900421E-3</v>
      </c>
      <c r="E357" s="29">
        <f t="shared" si="65"/>
        <v>0.78389860930425104</v>
      </c>
      <c r="F357" s="29">
        <f t="shared" si="66"/>
        <v>1.3047102146059803E-2</v>
      </c>
      <c r="G357" s="29">
        <f t="shared" si="67"/>
        <v>6.8116122571015305E-5</v>
      </c>
      <c r="H357" s="29">
        <f t="shared" si="60"/>
        <v>0.79701382757288175</v>
      </c>
      <c r="I357" s="23">
        <f t="shared" si="62"/>
        <v>0.98354455366405624</v>
      </c>
      <c r="J357" s="23">
        <f t="shared" si="68"/>
        <v>1.636998216930776E-2</v>
      </c>
      <c r="K357" s="23">
        <f t="shared" si="69"/>
        <v>8.5464166636163574E-5</v>
      </c>
      <c r="L357" s="23">
        <f t="shared" si="61"/>
        <v>1.0000000000000002</v>
      </c>
    </row>
    <row r="358" spans="2:12" x14ac:dyDescent="0.2">
      <c r="B358" s="42">
        <v>314</v>
      </c>
      <c r="C358" s="36">
        <f t="shared" si="63"/>
        <v>0.99171226719569638</v>
      </c>
      <c r="D358" s="35">
        <f t="shared" si="64"/>
        <v>8.2877328043036332E-3</v>
      </c>
      <c r="E358" s="29">
        <f t="shared" si="65"/>
        <v>0.78387140947220435</v>
      </c>
      <c r="F358" s="29">
        <f t="shared" si="66"/>
        <v>1.3074075385034963E-2</v>
      </c>
      <c r="G358" s="29">
        <f t="shared" si="67"/>
        <v>6.8400430063591031E-5</v>
      </c>
      <c r="H358" s="29">
        <f t="shared" si="60"/>
        <v>0.79701388528730288</v>
      </c>
      <c r="I358" s="23">
        <f t="shared" si="62"/>
        <v>0.98351035526769903</v>
      </c>
      <c r="J358" s="23">
        <f t="shared" si="68"/>
        <v>1.6403823855994801E-2</v>
      </c>
      <c r="K358" s="23">
        <f t="shared" si="69"/>
        <v>8.5820876306232034E-5</v>
      </c>
      <c r="L358" s="23">
        <f t="shared" si="61"/>
        <v>1</v>
      </c>
    </row>
    <row r="359" spans="2:12" x14ac:dyDescent="0.2">
      <c r="B359" s="42">
        <v>315</v>
      </c>
      <c r="C359" s="36">
        <f t="shared" si="63"/>
        <v>0.99169491768279994</v>
      </c>
      <c r="D359" s="35">
        <f t="shared" si="64"/>
        <v>8.3050823172000424E-3</v>
      </c>
      <c r="E359" s="29">
        <f t="shared" si="65"/>
        <v>0.78384409706242331</v>
      </c>
      <c r="F359" s="29">
        <f t="shared" si="66"/>
        <v>1.3101159785093356E-2</v>
      </c>
      <c r="G359" s="29">
        <f t="shared" si="67"/>
        <v>6.8686515035530567E-5</v>
      </c>
      <c r="H359" s="29">
        <f t="shared" si="60"/>
        <v>0.79701394336255227</v>
      </c>
      <c r="I359" s="23">
        <f t="shared" si="62"/>
        <v>0.98347601518165895</v>
      </c>
      <c r="J359" s="23">
        <f t="shared" si="68"/>
        <v>1.6437805002281865E-2</v>
      </c>
      <c r="K359" s="23">
        <f t="shared" si="69"/>
        <v>8.6179816059109871E-5</v>
      </c>
      <c r="L359" s="23">
        <f t="shared" si="61"/>
        <v>0.99999999999999989</v>
      </c>
    </row>
    <row r="360" spans="2:12" x14ac:dyDescent="0.2">
      <c r="B360" s="42">
        <v>316</v>
      </c>
      <c r="C360" s="36">
        <f t="shared" si="63"/>
        <v>0.99167749576111552</v>
      </c>
      <c r="D360" s="35">
        <f t="shared" si="64"/>
        <v>8.3225042388845004E-3</v>
      </c>
      <c r="E360" s="29">
        <f t="shared" si="65"/>
        <v>0.78381667137704247</v>
      </c>
      <c r="F360" s="29">
        <f t="shared" si="66"/>
        <v>1.3128356032297887E-2</v>
      </c>
      <c r="G360" s="29">
        <f t="shared" si="67"/>
        <v>6.8974392295468822E-5</v>
      </c>
      <c r="H360" s="29">
        <f t="shared" si="60"/>
        <v>0.79701400180163584</v>
      </c>
      <c r="I360" s="23">
        <f t="shared" si="62"/>
        <v>0.98344153252670463</v>
      </c>
      <c r="J360" s="23">
        <f t="shared" si="68"/>
        <v>1.6471926468821719E-2</v>
      </c>
      <c r="K360" s="23">
        <f t="shared" si="69"/>
        <v>8.6541004473639663E-5</v>
      </c>
      <c r="L360" s="23">
        <f t="shared" si="61"/>
        <v>1</v>
      </c>
    </row>
    <row r="361" spans="2:12" x14ac:dyDescent="0.2">
      <c r="B361" s="42">
        <v>317</v>
      </c>
      <c r="C361" s="36">
        <f t="shared" si="63"/>
        <v>0.99166000097800622</v>
      </c>
      <c r="D361" s="35">
        <f t="shared" si="64"/>
        <v>8.3399990219937929E-3</v>
      </c>
      <c r="E361" s="29">
        <f t="shared" si="65"/>
        <v>0.7837891317124327</v>
      </c>
      <c r="F361" s="29">
        <f t="shared" si="66"/>
        <v>1.315566481835273E-2</v>
      </c>
      <c r="G361" s="29">
        <f t="shared" si="67"/>
        <v>6.926407680625048E-5</v>
      </c>
      <c r="H361" s="29">
        <f t="shared" si="60"/>
        <v>0.79701406060759172</v>
      </c>
      <c r="I361" s="23">
        <f t="shared" si="62"/>
        <v>0.98340690641633444</v>
      </c>
      <c r="J361" s="23">
        <f t="shared" si="68"/>
        <v>1.6506189123343326E-2</v>
      </c>
      <c r="K361" s="23">
        <f t="shared" si="69"/>
        <v>8.6904460322127875E-5</v>
      </c>
      <c r="L361" s="23">
        <f t="shared" si="61"/>
        <v>0.99999999999999989</v>
      </c>
    </row>
    <row r="362" spans="2:12" x14ac:dyDescent="0.2">
      <c r="B362" s="42">
        <v>318</v>
      </c>
      <c r="C362" s="36">
        <f t="shared" si="63"/>
        <v>0.99164243287706499</v>
      </c>
      <c r="D362" s="35">
        <f t="shared" si="64"/>
        <v>8.35756712293503E-3</v>
      </c>
      <c r="E362" s="29">
        <f t="shared" si="65"/>
        <v>0.78376147735914026</v>
      </c>
      <c r="F362" s="29">
        <f t="shared" si="66"/>
        <v>1.3183086840661253E-2</v>
      </c>
      <c r="G362" s="29">
        <f t="shared" si="67"/>
        <v>6.9555583686857427E-5</v>
      </c>
      <c r="H362" s="29">
        <f t="shared" si="60"/>
        <v>0.79701411978348835</v>
      </c>
      <c r="I362" s="23">
        <f t="shared" si="62"/>
        <v>0.9833721359567027</v>
      </c>
      <c r="J362" s="23">
        <f t="shared" si="68"/>
        <v>1.6540593840724534E-2</v>
      </c>
      <c r="K362" s="23">
        <f t="shared" si="69"/>
        <v>8.7270202572763004E-5</v>
      </c>
      <c r="L362" s="23">
        <f t="shared" si="61"/>
        <v>0.99999999999999989</v>
      </c>
    </row>
    <row r="363" spans="2:12" x14ac:dyDescent="0.2">
      <c r="B363" s="42">
        <v>319</v>
      </c>
      <c r="C363" s="36">
        <f t="shared" si="63"/>
        <v>0.9916247909980751</v>
      </c>
      <c r="D363" s="35">
        <f t="shared" si="64"/>
        <v>8.3752090019249027E-3</v>
      </c>
      <c r="E363" s="29">
        <f t="shared" si="65"/>
        <v>0.78373370760182837</v>
      </c>
      <c r="F363" s="29">
        <f t="shared" si="66"/>
        <v>1.321062280238474E-2</v>
      </c>
      <c r="G363" s="29">
        <f t="shared" si="67"/>
        <v>6.9848928214364514E-5</v>
      </c>
      <c r="H363" s="29">
        <f t="shared" si="60"/>
        <v>0.79701417933242746</v>
      </c>
      <c r="I363" s="23">
        <f t="shared" si="62"/>
        <v>0.98333722024654224</v>
      </c>
      <c r="J363" s="23">
        <f t="shared" si="68"/>
        <v>1.6575141503065667E-2</v>
      </c>
      <c r="K363" s="23">
        <f t="shared" si="69"/>
        <v>8.7638250392068818E-5</v>
      </c>
      <c r="L363" s="23">
        <f t="shared" si="61"/>
        <v>1</v>
      </c>
    </row>
    <row r="364" spans="2:12" x14ac:dyDescent="0.2">
      <c r="B364" s="42">
        <v>320</v>
      </c>
      <c r="C364" s="39">
        <f t="shared" si="63"/>
        <v>0.99160707487697053</v>
      </c>
      <c r="D364" s="40">
        <f t="shared" si="64"/>
        <v>8.392925123029419E-3</v>
      </c>
      <c r="E364" s="31">
        <f t="shared" si="65"/>
        <v>0.78370582171921488</v>
      </c>
      <c r="F364" s="31">
        <f t="shared" si="66"/>
        <v>1.3238273412501771E-2</v>
      </c>
      <c r="G364" s="31">
        <f t="shared" si="67"/>
        <v>7.0144125825923924E-5</v>
      </c>
      <c r="H364" s="31">
        <f t="shared" si="60"/>
        <v>0.79701423925754256</v>
      </c>
      <c r="I364" s="24">
        <f t="shared" si="62"/>
        <v>0.98330215837708856</v>
      </c>
      <c r="J364" s="24">
        <f t="shared" si="68"/>
        <v>1.6609832999764051E-2</v>
      </c>
      <c r="K364" s="24">
        <f t="shared" si="69"/>
        <v>8.800862314739393E-5</v>
      </c>
      <c r="L364" s="24">
        <f t="shared" si="61"/>
        <v>1</v>
      </c>
    </row>
    <row r="365" spans="2:12" x14ac:dyDescent="0.2">
      <c r="B365" s="42">
        <v>321</v>
      </c>
      <c r="C365" s="37">
        <f t="shared" si="63"/>
        <v>0.99158928404579583</v>
      </c>
      <c r="D365" s="38">
        <f t="shared" si="64"/>
        <v>8.4107159542041541E-3</v>
      </c>
      <c r="E365" s="30">
        <f t="shared" si="65"/>
        <v>0.78367781898401123</v>
      </c>
      <c r="F365" s="30">
        <f t="shared" si="66"/>
        <v>1.3266039385868372E-2</v>
      </c>
      <c r="G365" s="30">
        <f t="shared" si="67"/>
        <v>7.0441192120778391E-5</v>
      </c>
      <c r="H365" s="30">
        <f t="shared" si="60"/>
        <v>0.79701429956200032</v>
      </c>
      <c r="I365" s="22">
        <f t="shared" si="62"/>
        <v>0.98326694943200121</v>
      </c>
      <c r="J365" s="22">
        <f t="shared" si="68"/>
        <v>1.6644669227589431E-2</v>
      </c>
      <c r="K365" s="22">
        <f t="shared" si="69"/>
        <v>8.8381340409437312E-5</v>
      </c>
      <c r="L365" s="22">
        <f t="shared" si="61"/>
        <v>1</v>
      </c>
    </row>
    <row r="366" spans="2:12" x14ac:dyDescent="0.2">
      <c r="B366" s="42">
        <v>322</v>
      </c>
      <c r="C366" s="36">
        <f t="shared" si="63"/>
        <v>0.99157141803266502</v>
      </c>
      <c r="D366" s="35">
        <f t="shared" si="64"/>
        <v>8.4285819673349839E-3</v>
      </c>
      <c r="E366" s="29">
        <f t="shared" si="65"/>
        <v>0.78364969866285972</v>
      </c>
      <c r="F366" s="29">
        <f t="shared" si="66"/>
        <v>1.3293921443278907E-2</v>
      </c>
      <c r="G366" s="29">
        <f t="shared" si="67"/>
        <v>7.0740142862304293E-5</v>
      </c>
      <c r="H366" s="29">
        <f t="shared" si="60"/>
        <v>0.79701436024900096</v>
      </c>
      <c r="I366" s="23">
        <f t="shared" si="62"/>
        <v>0.98323159248728476</v>
      </c>
      <c r="J366" s="23">
        <f t="shared" si="68"/>
        <v>1.6679651090760344E-2</v>
      </c>
      <c r="K366" s="23">
        <f t="shared" si="69"/>
        <v>8.8756421954811276E-5</v>
      </c>
      <c r="L366" s="23">
        <f t="shared" si="61"/>
        <v>0.99999999999999989</v>
      </c>
    </row>
    <row r="367" spans="2:12" x14ac:dyDescent="0.2">
      <c r="B367" s="42">
        <v>323</v>
      </c>
      <c r="C367" s="36">
        <f t="shared" si="63"/>
        <v>0.99155347636172064</v>
      </c>
      <c r="D367" s="35">
        <f t="shared" si="64"/>
        <v>8.4465236382793574E-3</v>
      </c>
      <c r="E367" s="29">
        <f t="shared" si="65"/>
        <v>0.78362146001627009</v>
      </c>
      <c r="F367" s="29">
        <f t="shared" si="66"/>
        <v>1.3321920311527709E-2</v>
      </c>
      <c r="G367" s="29">
        <f t="shared" si="67"/>
        <v>7.1040993980084463E-5</v>
      </c>
      <c r="H367" s="29">
        <f t="shared" si="60"/>
        <v>0.7970144213217778</v>
      </c>
      <c r="I367" s="23">
        <f t="shared" si="62"/>
        <v>0.98319608661121005</v>
      </c>
      <c r="J367" s="23">
        <f t="shared" si="68"/>
        <v>1.6714779501021432E-2</v>
      </c>
      <c r="K367" s="23">
        <f t="shared" si="69"/>
        <v>8.9133887768641967E-5</v>
      </c>
      <c r="L367" s="23">
        <f t="shared" si="61"/>
        <v>1</v>
      </c>
    </row>
    <row r="368" spans="2:12" x14ac:dyDescent="0.2">
      <c r="B368" s="42">
        <v>324</v>
      </c>
      <c r="C368" s="36">
        <f t="shared" si="63"/>
        <v>0.99153545855309189</v>
      </c>
      <c r="D368" s="35">
        <f t="shared" si="64"/>
        <v>8.4645414469080617E-3</v>
      </c>
      <c r="E368" s="29">
        <f t="shared" si="65"/>
        <v>0.7835931022985555</v>
      </c>
      <c r="F368" s="29">
        <f t="shared" si="66"/>
        <v>1.3350036723471508E-2</v>
      </c>
      <c r="G368" s="29">
        <f t="shared" si="67"/>
        <v>7.1343761572011954E-5</v>
      </c>
      <c r="H368" s="29">
        <f t="shared" si="60"/>
        <v>0.79701448278359899</v>
      </c>
      <c r="I368" s="23">
        <f t="shared" si="62"/>
        <v>0.98316043086423111</v>
      </c>
      <c r="J368" s="23">
        <f t="shared" si="68"/>
        <v>1.6750055377721708E-2</v>
      </c>
      <c r="K368" s="23">
        <f t="shared" si="69"/>
        <v>8.9513758047208306E-5</v>
      </c>
      <c r="L368" s="23">
        <f t="shared" si="61"/>
        <v>1</v>
      </c>
    </row>
    <row r="369" spans="2:12" x14ac:dyDescent="0.2">
      <c r="B369" s="42">
        <v>325</v>
      </c>
      <c r="C369" s="36">
        <f t="shared" si="63"/>
        <v>0.99151736412285252</v>
      </c>
      <c r="D369" s="35">
        <f t="shared" si="64"/>
        <v>8.4826358771475374E-3</v>
      </c>
      <c r="E369" s="29">
        <f t="shared" si="65"/>
        <v>0.78356462475776778</v>
      </c>
      <c r="F369" s="29">
        <f t="shared" si="66"/>
        <v>1.3378271418092608E-2</v>
      </c>
      <c r="G369" s="29">
        <f t="shared" si="67"/>
        <v>7.1648461906424421E-5</v>
      </c>
      <c r="H369" s="29">
        <f t="shared" si="60"/>
        <v>0.79701454463776678</v>
      </c>
      <c r="I369" s="23">
        <f t="shared" si="62"/>
        <v>0.98312462429890557</v>
      </c>
      <c r="J369" s="23">
        <f t="shared" si="68"/>
        <v>1.6785479647893838E-2</v>
      </c>
      <c r="K369" s="23">
        <f t="shared" si="69"/>
        <v>8.9896053200619767E-5</v>
      </c>
      <c r="L369" s="23">
        <f t="shared" si="61"/>
        <v>1</v>
      </c>
    </row>
    <row r="370" spans="2:12" x14ac:dyDescent="0.2">
      <c r="B370" s="42">
        <v>326</v>
      </c>
      <c r="C370" s="36">
        <f t="shared" si="63"/>
        <v>0.99149919258297725</v>
      </c>
      <c r="D370" s="35">
        <f t="shared" si="64"/>
        <v>8.5008074170227141E-3</v>
      </c>
      <c r="E370" s="29">
        <f t="shared" si="65"/>
        <v>0.78353602663563193</v>
      </c>
      <c r="F370" s="29">
        <f t="shared" si="66"/>
        <v>1.3406625140562888E-2</v>
      </c>
      <c r="G370" s="29">
        <f t="shared" si="67"/>
        <v>7.1955111424270565E-5</v>
      </c>
      <c r="H370" s="29">
        <f t="shared" si="60"/>
        <v>0.79701460688761905</v>
      </c>
      <c r="I370" s="23">
        <f t="shared" si="62"/>
        <v>0.98308866595981015</v>
      </c>
      <c r="J370" s="23">
        <f t="shared" si="68"/>
        <v>1.6821053246334358E-2</v>
      </c>
      <c r="K370" s="23">
        <f t="shared" si="69"/>
        <v>9.0280793855533945E-5</v>
      </c>
      <c r="L370" s="23">
        <f t="shared" si="61"/>
        <v>1</v>
      </c>
    </row>
    <row r="371" spans="2:12" x14ac:dyDescent="0.2">
      <c r="B371" s="42">
        <v>327</v>
      </c>
      <c r="C371" s="36">
        <f t="shared" si="63"/>
        <v>0.99148094344129956</v>
      </c>
      <c r="D371" s="35">
        <f t="shared" si="64"/>
        <v>8.5190565587003921E-3</v>
      </c>
      <c r="E371" s="29">
        <f t="shared" si="65"/>
        <v>0.78350730716747852</v>
      </c>
      <c r="F371" s="29">
        <f t="shared" si="66"/>
        <v>1.3435098642308558E-2</v>
      </c>
      <c r="G371" s="29">
        <f t="shared" si="67"/>
        <v>7.226372674130839E-5</v>
      </c>
      <c r="H371" s="29">
        <f t="shared" si="60"/>
        <v>0.79701466953652833</v>
      </c>
      <c r="I371" s="23">
        <f t="shared" si="62"/>
        <v>0.98305255488345722</v>
      </c>
      <c r="J371" s="23">
        <f t="shared" si="68"/>
        <v>1.6856777115684955E-2</v>
      </c>
      <c r="K371" s="23">
        <f t="shared" si="69"/>
        <v>9.0668000857914495E-5</v>
      </c>
      <c r="L371" s="23">
        <f t="shared" si="61"/>
        <v>1.0000000000000002</v>
      </c>
    </row>
    <row r="372" spans="2:12" x14ac:dyDescent="0.2">
      <c r="B372" s="42">
        <v>328</v>
      </c>
      <c r="C372" s="36">
        <f t="shared" si="63"/>
        <v>0.99146261620146681</v>
      </c>
      <c r="D372" s="35">
        <f t="shared" si="64"/>
        <v>8.5373837985331848E-3</v>
      </c>
      <c r="E372" s="29">
        <f t="shared" si="65"/>
        <v>0.78347846558217771</v>
      </c>
      <c r="F372" s="29">
        <f t="shared" si="66"/>
        <v>1.3463692681075787E-2</v>
      </c>
      <c r="G372" s="29">
        <f t="shared" si="67"/>
        <v>7.2574324650336169E-5</v>
      </c>
      <c r="H372" s="29">
        <f t="shared" si="60"/>
        <v>0.7970147325879039</v>
      </c>
      <c r="I372" s="23">
        <f t="shared" si="62"/>
        <v>0.98301629009820934</v>
      </c>
      <c r="J372" s="23">
        <f t="shared" si="68"/>
        <v>1.6892652206514713E-2</v>
      </c>
      <c r="K372" s="23">
        <f t="shared" si="69"/>
        <v>9.1057695275829605E-5</v>
      </c>
      <c r="L372" s="23">
        <f t="shared" si="61"/>
        <v>0.99999999999999989</v>
      </c>
    </row>
    <row r="373" spans="2:12" x14ac:dyDescent="0.2">
      <c r="B373" s="42">
        <v>329</v>
      </c>
      <c r="C373" s="36">
        <f t="shared" si="63"/>
        <v>0.99144421036289598</v>
      </c>
      <c r="D373" s="35">
        <f t="shared" si="64"/>
        <v>8.5557896371040078E-3</v>
      </c>
      <c r="E373" s="29">
        <f t="shared" si="65"/>
        <v>0.78344950110207046</v>
      </c>
      <c r="F373" s="29">
        <f t="shared" si="66"/>
        <v>1.3492408020997106E-2</v>
      </c>
      <c r="G373" s="29">
        <f t="shared" si="67"/>
        <v>7.2886922123456917E-5</v>
      </c>
      <c r="H373" s="29">
        <f t="shared" si="60"/>
        <v>0.7970147960451911</v>
      </c>
      <c r="I373" s="23">
        <f t="shared" si="62"/>
        <v>0.98297987062419423</v>
      </c>
      <c r="J373" s="23">
        <f t="shared" si="68"/>
        <v>1.6928679477403428E-2</v>
      </c>
      <c r="K373" s="23">
        <f t="shared" si="69"/>
        <v>9.1449898402292892E-5</v>
      </c>
      <c r="L373" s="23">
        <f t="shared" si="61"/>
        <v>0.99999999999999989</v>
      </c>
    </row>
    <row r="374" spans="2:12" x14ac:dyDescent="0.2">
      <c r="B374" s="42">
        <v>330</v>
      </c>
      <c r="C374" s="39">
        <f t="shared" si="63"/>
        <v>0.99142572542072882</v>
      </c>
      <c r="D374" s="40">
        <f t="shared" si="64"/>
        <v>8.5742745792711413E-3</v>
      </c>
      <c r="E374" s="31">
        <f t="shared" si="65"/>
        <v>0.78342041294289866</v>
      </c>
      <c r="F374" s="31">
        <f t="shared" si="66"/>
        <v>1.352124543265867E-2</v>
      </c>
      <c r="G374" s="31">
        <f t="shared" si="67"/>
        <v>7.3201536314376325E-5</v>
      </c>
      <c r="H374" s="31">
        <f t="shared" si="60"/>
        <v>0.79701485991187171</v>
      </c>
      <c r="I374" s="24">
        <f t="shared" si="62"/>
        <v>0.98294329547321591</v>
      </c>
      <c r="J374" s="24">
        <f t="shared" si="68"/>
        <v>1.696485989502599E-2</v>
      </c>
      <c r="K374" s="24">
        <f t="shared" si="69"/>
        <v>9.1844631758146187E-5</v>
      </c>
      <c r="L374" s="24">
        <f t="shared" si="61"/>
        <v>1</v>
      </c>
    </row>
    <row r="375" spans="2:12" x14ac:dyDescent="0.2">
      <c r="B375" s="42">
        <v>331</v>
      </c>
      <c r="C375" s="36">
        <f t="shared" si="63"/>
        <v>0.99140716086578617</v>
      </c>
      <c r="D375" s="35">
        <f t="shared" si="64"/>
        <v>8.5928391342138723E-3</v>
      </c>
      <c r="E375" s="29">
        <f t="shared" si="65"/>
        <v>0.78339120031373655</v>
      </c>
      <c r="F375" s="29">
        <f t="shared" si="66"/>
        <v>1.3550205693168385E-2</v>
      </c>
      <c r="G375" s="29">
        <f t="shared" si="67"/>
        <v>7.3518184560735303E-5</v>
      </c>
      <c r="H375" s="29">
        <f t="shared" si="60"/>
        <v>0.79701492419146558</v>
      </c>
      <c r="I375" s="23">
        <f t="shared" si="62"/>
        <v>0.98290656364866735</v>
      </c>
      <c r="J375" s="23">
        <f t="shared" si="68"/>
        <v>1.7001194434237771E-2</v>
      </c>
      <c r="K375" s="23">
        <f t="shared" si="69"/>
        <v>9.224191709498547E-5</v>
      </c>
      <c r="L375" s="23">
        <f t="shared" si="61"/>
        <v>1</v>
      </c>
    </row>
    <row r="376" spans="2:12" x14ac:dyDescent="0.2">
      <c r="B376" s="42">
        <v>332</v>
      </c>
      <c r="C376" s="36">
        <f t="shared" si="63"/>
        <v>0.99138851618452128</v>
      </c>
      <c r="D376" s="35">
        <f t="shared" si="64"/>
        <v>8.6114838154787085E-3</v>
      </c>
      <c r="E376" s="29">
        <f t="shared" si="65"/>
        <v>0.78336186241691907</v>
      </c>
      <c r="F376" s="29">
        <f t="shared" si="66"/>
        <v>1.3579289586224869E-2</v>
      </c>
      <c r="G376" s="29">
        <f t="shared" si="67"/>
        <v>7.3836884386477411E-5</v>
      </c>
      <c r="H376" s="29">
        <f t="shared" si="60"/>
        <v>0.79701498888753042</v>
      </c>
      <c r="I376" s="23">
        <f t="shared" si="62"/>
        <v>0.98286967414544069</v>
      </c>
      <c r="J376" s="23">
        <f t="shared" si="68"/>
        <v>1.7037684078161155E-2</v>
      </c>
      <c r="K376" s="23">
        <f t="shared" si="69"/>
        <v>9.2641776398130936E-5</v>
      </c>
      <c r="L376" s="23">
        <f t="shared" si="61"/>
        <v>1</v>
      </c>
    </row>
    <row r="377" spans="2:12" x14ac:dyDescent="0.2">
      <c r="B377" s="42">
        <v>333</v>
      </c>
      <c r="C377" s="36">
        <f t="shared" si="63"/>
        <v>0.99136979085897381</v>
      </c>
      <c r="D377" s="35">
        <f t="shared" si="64"/>
        <v>8.6302091410262044E-3</v>
      </c>
      <c r="E377" s="29">
        <f t="shared" si="65"/>
        <v>0.78333239844796976</v>
      </c>
      <c r="F377" s="29">
        <f t="shared" si="66"/>
        <v>1.3608497902187282E-2</v>
      </c>
      <c r="G377" s="29">
        <f t="shared" si="67"/>
        <v>7.4157653504251732E-5</v>
      </c>
      <c r="H377" s="29">
        <f t="shared" si="60"/>
        <v>0.79701505400366135</v>
      </c>
      <c r="I377" s="23">
        <f t="shared" si="62"/>
        <v>0.98283262594983711</v>
      </c>
      <c r="J377" s="23">
        <f t="shared" si="68"/>
        <v>1.7074329818273129E-2</v>
      </c>
      <c r="K377" s="23">
        <f t="shared" si="69"/>
        <v>9.3044231889641399E-5</v>
      </c>
      <c r="L377" s="23">
        <f t="shared" si="61"/>
        <v>0.99999999999999989</v>
      </c>
    </row>
    <row r="378" spans="2:12" x14ac:dyDescent="0.2">
      <c r="B378" s="42">
        <v>334</v>
      </c>
      <c r="C378" s="36">
        <f t="shared" si="63"/>
        <v>0.99135098436672164</v>
      </c>
      <c r="D378" s="35">
        <f t="shared" si="64"/>
        <v>8.6490156332783806E-3</v>
      </c>
      <c r="E378" s="29">
        <f t="shared" si="65"/>
        <v>0.78330280759552895</v>
      </c>
      <c r="F378" s="29">
        <f t="shared" si="66"/>
        <v>1.3637831438146111E-2</v>
      </c>
      <c r="G378" s="29">
        <f t="shared" si="67"/>
        <v>7.448050981785226E-5</v>
      </c>
      <c r="H378" s="29">
        <f t="shared" si="60"/>
        <v>0.79701511954349291</v>
      </c>
      <c r="I378" s="23">
        <f t="shared" si="62"/>
        <v>0.98279541803947457</v>
      </c>
      <c r="J378" s="23">
        <f t="shared" si="68"/>
        <v>1.7111132654494012E-2</v>
      </c>
      <c r="K378" s="23">
        <f t="shared" si="69"/>
        <v>9.344930603137432E-5</v>
      </c>
      <c r="L378" s="23">
        <f t="shared" si="61"/>
        <v>1</v>
      </c>
    </row>
    <row r="379" spans="2:12" x14ac:dyDescent="0.2">
      <c r="B379" s="42">
        <v>335</v>
      </c>
      <c r="C379" s="36">
        <f t="shared" si="63"/>
        <v>0.99133209618083329</v>
      </c>
      <c r="D379" s="35">
        <f t="shared" si="64"/>
        <v>8.667903819166746E-3</v>
      </c>
      <c r="E379" s="29">
        <f t="shared" si="65"/>
        <v>0.78327308904127968</v>
      </c>
      <c r="F379" s="29">
        <f t="shared" si="66"/>
        <v>1.3667290997994776E-2</v>
      </c>
      <c r="G379" s="29">
        <f t="shared" si="67"/>
        <v>7.4805471424693824E-5</v>
      </c>
      <c r="H379" s="29">
        <f t="shared" si="60"/>
        <v>0.79701518551069916</v>
      </c>
      <c r="I379" s="23">
        <f t="shared" si="62"/>
        <v>0.98275804938319455</v>
      </c>
      <c r="J379" s="23">
        <f t="shared" si="68"/>
        <v>1.7148093595277306E-2</v>
      </c>
      <c r="K379" s="23">
        <f t="shared" si="69"/>
        <v>9.385702152809187E-5</v>
      </c>
      <c r="L379" s="23">
        <f t="shared" si="61"/>
        <v>1</v>
      </c>
    </row>
    <row r="380" spans="2:12" x14ac:dyDescent="0.2">
      <c r="B380" s="42">
        <v>336</v>
      </c>
      <c r="C380" s="36">
        <f t="shared" si="63"/>
        <v>0.991313125769819</v>
      </c>
      <c r="D380" s="35">
        <f t="shared" si="64"/>
        <v>8.6868742301809548E-3</v>
      </c>
      <c r="E380" s="29">
        <f t="shared" si="65"/>
        <v>0.78324324195987294</v>
      </c>
      <c r="F380" s="29">
        <f t="shared" si="66"/>
        <v>1.3696877392502183E-2</v>
      </c>
      <c r="G380" s="29">
        <f t="shared" si="67"/>
        <v>7.5132556618325458E-5</v>
      </c>
      <c r="H380" s="29">
        <f t="shared" si="60"/>
        <v>0.79701525190899336</v>
      </c>
      <c r="I380" s="23">
        <f t="shared" si="62"/>
        <v>0.98272051894096879</v>
      </c>
      <c r="J380" s="23">
        <f t="shared" si="68"/>
        <v>1.7185213657700683E-2</v>
      </c>
      <c r="K380" s="23">
        <f t="shared" si="69"/>
        <v>9.4267401330613962E-5</v>
      </c>
      <c r="L380" s="23">
        <f t="shared" si="61"/>
        <v>1</v>
      </c>
    </row>
    <row r="381" spans="2:12" x14ac:dyDescent="0.2">
      <c r="B381" s="42">
        <v>337</v>
      </c>
      <c r="C381" s="36">
        <f t="shared" si="63"/>
        <v>0.99129407259758195</v>
      </c>
      <c r="D381" s="35">
        <f t="shared" si="64"/>
        <v>8.705927402418082E-3</v>
      </c>
      <c r="E381" s="29">
        <f t="shared" si="65"/>
        <v>0.78321326551885251</v>
      </c>
      <c r="F381" s="29">
        <f t="shared" si="66"/>
        <v>1.3726591439386215E-2</v>
      </c>
      <c r="G381" s="29">
        <f t="shared" si="67"/>
        <v>7.5461783890981953E-5</v>
      </c>
      <c r="H381" s="29">
        <f t="shared" si="60"/>
        <v>0.79701531874212972</v>
      </c>
      <c r="I381" s="23">
        <f t="shared" si="62"/>
        <v>0.98268282566380283</v>
      </c>
      <c r="J381" s="23">
        <f t="shared" si="68"/>
        <v>1.7222493867558128E-2</v>
      </c>
      <c r="K381" s="23">
        <f t="shared" si="69"/>
        <v>9.4680468639019011E-5</v>
      </c>
      <c r="L381" s="23">
        <f t="shared" si="61"/>
        <v>1</v>
      </c>
    </row>
    <row r="382" spans="2:12" x14ac:dyDescent="0.2">
      <c r="B382" s="42">
        <v>338</v>
      </c>
      <c r="C382" s="36">
        <f t="shared" si="63"/>
        <v>0.99127493612336748</v>
      </c>
      <c r="D382" s="35">
        <f t="shared" si="64"/>
        <v>8.7250638766325512E-3</v>
      </c>
      <c r="E382" s="29">
        <f t="shared" si="65"/>
        <v>0.7831831588785787</v>
      </c>
      <c r="F382" s="29">
        <f t="shared" si="66"/>
        <v>1.3756433963388161E-2</v>
      </c>
      <c r="G382" s="29">
        <f t="shared" si="67"/>
        <v>7.579317193617405E-5</v>
      </c>
      <c r="H382" s="29">
        <f t="shared" ref="H382:H445" si="70">E382+F382+G382</f>
        <v>0.79701538601390309</v>
      </c>
      <c r="I382" s="23">
        <f t="shared" si="62"/>
        <v>0.98264496849364069</v>
      </c>
      <c r="J382" s="23">
        <f t="shared" si="68"/>
        <v>1.7259935259453317E-2</v>
      </c>
      <c r="K382" s="23">
        <f t="shared" si="69"/>
        <v>9.509624690589338E-5</v>
      </c>
      <c r="L382" s="23">
        <f t="shared" ref="L382:L445" si="71">I382+J382+K382</f>
        <v>0.99999999999999989</v>
      </c>
    </row>
    <row r="383" spans="2:12" x14ac:dyDescent="0.2">
      <c r="B383" s="42">
        <v>339</v>
      </c>
      <c r="C383" s="36">
        <f t="shared" si="63"/>
        <v>0.99125571580171334</v>
      </c>
      <c r="D383" s="35">
        <f t="shared" si="64"/>
        <v>8.744284198286701E-3</v>
      </c>
      <c r="E383" s="29">
        <f t="shared" si="65"/>
        <v>0.78315292119214974</v>
      </c>
      <c r="F383" s="29">
        <f t="shared" si="66"/>
        <v>1.3786405796348083E-2</v>
      </c>
      <c r="G383" s="29">
        <f t="shared" si="67"/>
        <v>7.6126739651318244E-5</v>
      </c>
      <c r="H383" s="29">
        <f t="shared" si="70"/>
        <v>0.79701545372814908</v>
      </c>
      <c r="I383" s="23">
        <f t="shared" ref="I383:I446" si="72">E383/H383</f>
        <v>0.98260694636326629</v>
      </c>
      <c r="J383" s="23">
        <f t="shared" si="68"/>
        <v>1.7297538876894142E-2</v>
      </c>
      <c r="K383" s="23">
        <f t="shared" si="69"/>
        <v>9.5514759839630432E-5</v>
      </c>
      <c r="L383" s="23">
        <f t="shared" si="71"/>
        <v>1</v>
      </c>
    </row>
    <row r="384" spans="2:12" x14ac:dyDescent="0.2">
      <c r="B384" s="42">
        <v>340</v>
      </c>
      <c r="C384" s="39">
        <f t="shared" si="63"/>
        <v>0.99123641108239802</v>
      </c>
      <c r="D384" s="40">
        <f t="shared" si="64"/>
        <v>8.7635889176020127E-3</v>
      </c>
      <c r="E384" s="31">
        <f t="shared" si="65"/>
        <v>0.78312255160532485</v>
      </c>
      <c r="F384" s="31">
        <f t="shared" si="66"/>
        <v>1.3816507777281191E-2</v>
      </c>
      <c r="G384" s="31">
        <f t="shared" si="67"/>
        <v>7.6462506140406497E-5</v>
      </c>
      <c r="H384" s="31">
        <f t="shared" si="70"/>
        <v>0.79701552188874636</v>
      </c>
      <c r="I384" s="24">
        <f t="shared" si="72"/>
        <v>0.98256875819620382</v>
      </c>
      <c r="J384" s="24">
        <f t="shared" si="68"/>
        <v>1.7335305772388468E-2</v>
      </c>
      <c r="K384" s="24">
        <f t="shared" si="69"/>
        <v>9.5936031407779451E-5</v>
      </c>
      <c r="L384" s="24">
        <f t="shared" si="71"/>
        <v>1</v>
      </c>
    </row>
    <row r="385" spans="2:12" x14ac:dyDescent="0.2">
      <c r="B385" s="42">
        <v>341</v>
      </c>
      <c r="C385" s="37">
        <f t="shared" si="63"/>
        <v>0.99121702141038903</v>
      </c>
      <c r="D385" s="38">
        <f t="shared" si="64"/>
        <v>8.7829785896110062E-3</v>
      </c>
      <c r="E385" s="30">
        <f t="shared" si="65"/>
        <v>0.7830920492564436</v>
      </c>
      <c r="F385" s="30">
        <f t="shared" si="66"/>
        <v>1.3846740752455159E-2</v>
      </c>
      <c r="G385" s="30">
        <f t="shared" si="67"/>
        <v>7.680049071671681E-5</v>
      </c>
      <c r="H385" s="30">
        <f t="shared" si="70"/>
        <v>0.79701559049961546</v>
      </c>
      <c r="I385" s="22">
        <f t="shared" si="72"/>
        <v>0.98253040290661842</v>
      </c>
      <c r="J385" s="22">
        <f t="shared" si="68"/>
        <v>1.737323700754112E-2</v>
      </c>
      <c r="K385" s="22">
        <f t="shared" si="69"/>
        <v>9.6360085840446139E-5</v>
      </c>
      <c r="L385" s="22">
        <f t="shared" si="71"/>
        <v>1</v>
      </c>
    </row>
    <row r="386" spans="2:12" x14ac:dyDescent="0.2">
      <c r="B386" s="42">
        <v>342</v>
      </c>
      <c r="C386" s="36">
        <f t="shared" si="63"/>
        <v>0.99119754622579015</v>
      </c>
      <c r="D386" s="35">
        <f t="shared" si="64"/>
        <v>8.8024537742098265E-3</v>
      </c>
      <c r="E386" s="29">
        <f t="shared" si="65"/>
        <v>0.78306141327634582</v>
      </c>
      <c r="F386" s="29">
        <f t="shared" si="66"/>
        <v>1.3877105575468474E-2</v>
      </c>
      <c r="G386" s="29">
        <f t="shared" si="67"/>
        <v>7.7140712905565334E-5</v>
      </c>
      <c r="H386" s="29">
        <f t="shared" si="70"/>
        <v>0.79701565956471987</v>
      </c>
      <c r="I386" s="23">
        <f t="shared" si="72"/>
        <v>0.98249187939921412</v>
      </c>
      <c r="J386" s="23">
        <f t="shared" si="68"/>
        <v>1.7411333653152162E-2</v>
      </c>
      <c r="K386" s="23">
        <f t="shared" si="69"/>
        <v>9.6786947633745079E-5</v>
      </c>
      <c r="L386" s="23">
        <f t="shared" si="71"/>
        <v>1</v>
      </c>
    </row>
    <row r="387" spans="2:12" x14ac:dyDescent="0.2">
      <c r="B387" s="42">
        <v>343</v>
      </c>
      <c r="C387" s="36">
        <f t="shared" si="63"/>
        <v>0.99117798496378851</v>
      </c>
      <c r="D387" s="35">
        <f t="shared" si="64"/>
        <v>8.8220150362114981E-3</v>
      </c>
      <c r="E387" s="29">
        <f t="shared" si="65"/>
        <v>0.78303064278828971</v>
      </c>
      <c r="F387" s="29">
        <f t="shared" si="66"/>
        <v>1.3907603107329783E-2</v>
      </c>
      <c r="G387" s="29">
        <f t="shared" si="67"/>
        <v>7.748319244710082E-5</v>
      </c>
      <c r="H387" s="29">
        <f t="shared" si="70"/>
        <v>0.7970157290880665</v>
      </c>
      <c r="I387" s="23">
        <f t="shared" si="72"/>
        <v>0.98245318656913039</v>
      </c>
      <c r="J387" s="23">
        <f t="shared" si="68"/>
        <v>1.7449596789316384E-2</v>
      </c>
      <c r="K387" s="23">
        <f t="shared" si="69"/>
        <v>9.7216641553305271E-5</v>
      </c>
      <c r="L387" s="23">
        <f t="shared" si="71"/>
        <v>1</v>
      </c>
    </row>
    <row r="388" spans="2:12" x14ac:dyDescent="0.2">
      <c r="B388" s="42">
        <v>344</v>
      </c>
      <c r="C388" s="36">
        <f t="shared" si="63"/>
        <v>0.9911583370546001</v>
      </c>
      <c r="D388" s="35">
        <f t="shared" si="64"/>
        <v>8.8416629453998957E-3</v>
      </c>
      <c r="E388" s="29">
        <f t="shared" si="65"/>
        <v>0.78299973690787017</v>
      </c>
      <c r="F388" s="29">
        <f t="shared" si="66"/>
        <v>1.3938234216538295E-2</v>
      </c>
      <c r="G388" s="29">
        <f t="shared" si="67"/>
        <v>7.7827949299141762E-5</v>
      </c>
      <c r="H388" s="29">
        <f t="shared" si="70"/>
        <v>0.79701579907370756</v>
      </c>
      <c r="I388" s="23">
        <f t="shared" si="72"/>
        <v>0.98241432330183809</v>
      </c>
      <c r="J388" s="23">
        <f t="shared" si="68"/>
        <v>1.7488027505524136E-2</v>
      </c>
      <c r="K388" s="23">
        <f t="shared" si="69"/>
        <v>9.7649192637829096E-5</v>
      </c>
      <c r="L388" s="23">
        <f t="shared" si="71"/>
        <v>1</v>
      </c>
    </row>
    <row r="389" spans="2:12" x14ac:dyDescent="0.2">
      <c r="B389" s="42">
        <v>345</v>
      </c>
      <c r="C389" s="36">
        <f t="shared" si="63"/>
        <v>0.99113860192341552</v>
      </c>
      <c r="D389" s="35">
        <f t="shared" si="64"/>
        <v>8.8613980765844293E-3</v>
      </c>
      <c r="E389" s="29">
        <f t="shared" si="65"/>
        <v>0.78296869474293362</v>
      </c>
      <c r="F389" s="29">
        <f t="shared" si="66"/>
        <v>1.3968999779165181E-2</v>
      </c>
      <c r="G389" s="29">
        <f t="shared" si="67"/>
        <v>7.8175003640057564E-5</v>
      </c>
      <c r="H389" s="29">
        <f t="shared" si="70"/>
        <v>0.79701586952573888</v>
      </c>
      <c r="I389" s="23">
        <f t="shared" si="72"/>
        <v>0.98237528847303379</v>
      </c>
      <c r="J389" s="23">
        <f t="shared" si="68"/>
        <v>1.7526626900763443E-2</v>
      </c>
      <c r="K389" s="23">
        <f t="shared" si="69"/>
        <v>9.8084626202706962E-5</v>
      </c>
      <c r="L389" s="23">
        <f t="shared" si="71"/>
        <v>1</v>
      </c>
    </row>
    <row r="390" spans="2:12" x14ac:dyDescent="0.2">
      <c r="B390" s="42">
        <v>346</v>
      </c>
      <c r="C390" s="36">
        <f t="shared" si="63"/>
        <v>0.99111877899034462</v>
      </c>
      <c r="D390" s="35">
        <f t="shared" si="64"/>
        <v>8.8812210096554326E-3</v>
      </c>
      <c r="E390" s="29">
        <f t="shared" si="65"/>
        <v>0.7829375153934941</v>
      </c>
      <c r="F390" s="29">
        <f t="shared" si="66"/>
        <v>1.3999900678936097E-2</v>
      </c>
      <c r="G390" s="29">
        <f t="shared" si="67"/>
        <v>7.8524375871694225E-5</v>
      </c>
      <c r="H390" s="29">
        <f t="shared" si="70"/>
        <v>0.79701594044830193</v>
      </c>
      <c r="I390" s="23">
        <f t="shared" si="72"/>
        <v>0.98233608094853275</v>
      </c>
      <c r="J390" s="23">
        <f t="shared" si="68"/>
        <v>1.7565396083623494E-2</v>
      </c>
      <c r="K390" s="23">
        <f t="shared" si="69"/>
        <v>9.8522967843687277E-5</v>
      </c>
      <c r="L390" s="23">
        <f t="shared" si="71"/>
        <v>1</v>
      </c>
    </row>
    <row r="391" spans="2:12" x14ac:dyDescent="0.2">
      <c r="B391" s="42">
        <v>347</v>
      </c>
      <c r="C391" s="36">
        <f t="shared" si="63"/>
        <v>0.99109886767035971</v>
      </c>
      <c r="D391" s="35">
        <f t="shared" si="64"/>
        <v>8.9011323296403089E-3</v>
      </c>
      <c r="E391" s="29">
        <f t="shared" si="65"/>
        <v>0.78290619795164729</v>
      </c>
      <c r="F391" s="29">
        <f t="shared" si="66"/>
        <v>1.403093780731474E-2</v>
      </c>
      <c r="G391" s="29">
        <f t="shared" si="67"/>
        <v>7.8876086622345061E-5</v>
      </c>
      <c r="H391" s="29">
        <f t="shared" si="70"/>
        <v>0.79701601184558446</v>
      </c>
      <c r="I391" s="23">
        <f t="shared" si="72"/>
        <v>0.98229669958415988</v>
      </c>
      <c r="J391" s="23">
        <f t="shared" si="68"/>
        <v>1.7604336172399409E-2</v>
      </c>
      <c r="K391" s="23">
        <f t="shared" si="69"/>
        <v>9.8964243440603149E-5</v>
      </c>
      <c r="L391" s="23">
        <f t="shared" si="71"/>
        <v>0.99999999999999989</v>
      </c>
    </row>
    <row r="392" spans="2:12" x14ac:dyDescent="0.2">
      <c r="B392" s="42">
        <v>348</v>
      </c>
      <c r="C392" s="36">
        <f t="shared" si="63"/>
        <v>0.99107886737323958</v>
      </c>
      <c r="D392" s="35">
        <f t="shared" si="64"/>
        <v>8.9211326267603988E-3</v>
      </c>
      <c r="E392" s="29">
        <f t="shared" si="65"/>
        <v>0.78287474150148295</v>
      </c>
      <c r="F392" s="29">
        <f t="shared" si="66"/>
        <v>1.4062112063587522E-2</v>
      </c>
      <c r="G392" s="29">
        <f t="shared" si="67"/>
        <v>7.9230156749767909E-5</v>
      </c>
      <c r="H392" s="29">
        <f t="shared" si="70"/>
        <v>0.79701608372182031</v>
      </c>
      <c r="I392" s="23">
        <f t="shared" si="72"/>
        <v>0.98225714322564028</v>
      </c>
      <c r="J392" s="23">
        <f t="shared" si="68"/>
        <v>1.7643448295198483E-2</v>
      </c>
      <c r="K392" s="23">
        <f t="shared" si="69"/>
        <v>9.9408479161157469E-5</v>
      </c>
      <c r="L392" s="23">
        <f t="shared" si="71"/>
        <v>0.99999999999999989</v>
      </c>
    </row>
    <row r="393" spans="2:12" x14ac:dyDescent="0.2">
      <c r="B393" s="42">
        <v>349</v>
      </c>
      <c r="C393" s="36">
        <f t="shared" si="63"/>
        <v>0.99105877750351135</v>
      </c>
      <c r="D393" s="35">
        <f t="shared" si="64"/>
        <v>8.941222496488618E-3</v>
      </c>
      <c r="E393" s="29">
        <f t="shared" si="65"/>
        <v>0.78284314511899711</v>
      </c>
      <c r="F393" s="29">
        <f t="shared" si="66"/>
        <v>1.4093424354949341E-2</v>
      </c>
      <c r="G393" s="29">
        <f t="shared" si="67"/>
        <v>7.9586607344248888E-5</v>
      </c>
      <c r="H393" s="29">
        <f t="shared" si="70"/>
        <v>0.79701615608129062</v>
      </c>
      <c r="I393" s="23">
        <f t="shared" si="72"/>
        <v>0.98221741070848767</v>
      </c>
      <c r="J393" s="23">
        <f t="shared" si="68"/>
        <v>1.7682733590047704E-2</v>
      </c>
      <c r="K393" s="23">
        <f t="shared" si="69"/>
        <v>9.9855701464766236E-5</v>
      </c>
      <c r="L393" s="23">
        <f t="shared" si="71"/>
        <v>1.0000000000000002</v>
      </c>
    </row>
    <row r="394" spans="2:12" x14ac:dyDescent="0.2">
      <c r="B394" s="42">
        <v>350</v>
      </c>
      <c r="C394" s="45">
        <f t="shared" si="63"/>
        <v>0.99103859746039213</v>
      </c>
      <c r="D394" s="40">
        <f t="shared" si="64"/>
        <v>8.9614025396078482E-3</v>
      </c>
      <c r="E394" s="31">
        <f t="shared" si="65"/>
        <v>0.78281140787200321</v>
      </c>
      <c r="F394" s="31">
        <f t="shared" si="66"/>
        <v>1.4124875596590503E-2</v>
      </c>
      <c r="G394" s="31">
        <f t="shared" si="67"/>
        <v>7.9945459731714158E-5</v>
      </c>
      <c r="H394" s="31">
        <f t="shared" si="70"/>
        <v>0.79701622892832535</v>
      </c>
      <c r="I394" s="24">
        <f t="shared" si="72"/>
        <v>0.98217750085789091</v>
      </c>
      <c r="J394" s="24">
        <f t="shared" si="68"/>
        <v>1.7722193205002772E-2</v>
      </c>
      <c r="K394" s="24">
        <f t="shared" si="69"/>
        <v>1.0030593710646205E-4</v>
      </c>
      <c r="L394" s="24">
        <f t="shared" si="71"/>
        <v>1.0000000000000002</v>
      </c>
    </row>
    <row r="395" spans="2:12" x14ac:dyDescent="0.2">
      <c r="B395" s="42">
        <v>351</v>
      </c>
      <c r="C395" s="37">
        <f t="shared" si="63"/>
        <v>0.99101832663772982</v>
      </c>
      <c r="D395" s="38">
        <f t="shared" si="64"/>
        <v>8.9816733622701313E-3</v>
      </c>
      <c r="E395" s="30">
        <f t="shared" si="65"/>
        <v>0.78277952882004009</v>
      </c>
      <c r="F395" s="30">
        <f t="shared" si="66"/>
        <v>1.4156466711784747E-2</v>
      </c>
      <c r="G395" s="30">
        <f t="shared" si="67"/>
        <v>8.0306735476889989E-5</v>
      </c>
      <c r="H395" s="30">
        <f t="shared" si="70"/>
        <v>0.79701630226730169</v>
      </c>
      <c r="I395" s="22">
        <f t="shared" si="72"/>
        <v>0.98213741248860065</v>
      </c>
      <c r="J395" s="22">
        <f t="shared" si="68"/>
        <v>1.7761828298258547E-2</v>
      </c>
      <c r="K395" s="22">
        <f t="shared" si="69"/>
        <v>1.0075921314085855E-4</v>
      </c>
      <c r="L395" s="22">
        <f t="shared" si="71"/>
        <v>1</v>
      </c>
    </row>
    <row r="396" spans="2:12" x14ac:dyDescent="0.2">
      <c r="B396" s="42">
        <v>352</v>
      </c>
      <c r="C396" s="36">
        <f t="shared" ref="C396:C459" si="73">1-D396</f>
        <v>0.99099796442394339</v>
      </c>
      <c r="D396" s="35">
        <f t="shared" si="64"/>
        <v>9.0020355760566332E-3</v>
      </c>
      <c r="E396" s="29">
        <f t="shared" si="65"/>
        <v>0.78274750701428131</v>
      </c>
      <c r="F396" s="29">
        <f t="shared" si="66"/>
        <v>1.4188198631978486E-2</v>
      </c>
      <c r="G396" s="29">
        <f t="shared" si="67"/>
        <v>8.0670456386512849E-5</v>
      </c>
      <c r="H396" s="29">
        <f t="shared" si="70"/>
        <v>0.79701637610264631</v>
      </c>
      <c r="I396" s="23">
        <f t="shared" si="72"/>
        <v>0.98209714440481288</v>
      </c>
      <c r="J396" s="23">
        <f t="shared" si="68"/>
        <v>1.7801640038260912E-2</v>
      </c>
      <c r="K396" s="23">
        <f t="shared" si="69"/>
        <v>1.012155569261772E-4</v>
      </c>
      <c r="L396" s="23">
        <f t="shared" si="71"/>
        <v>1</v>
      </c>
    </row>
    <row r="397" spans="2:12" x14ac:dyDescent="0.2">
      <c r="B397" s="42">
        <v>353</v>
      </c>
      <c r="C397" s="36">
        <f t="shared" si="73"/>
        <v>0.99097751020196156</v>
      </c>
      <c r="D397" s="35">
        <f t="shared" si="64"/>
        <v>9.0224897980384199E-3</v>
      </c>
      <c r="E397" s="29">
        <f t="shared" si="65"/>
        <v>0.78271534149744226</v>
      </c>
      <c r="F397" s="29">
        <f t="shared" si="66"/>
        <v>1.4220072296881206E-2</v>
      </c>
      <c r="G397" s="29">
        <f t="shared" si="67"/>
        <v>8.1036644512589282E-5</v>
      </c>
      <c r="H397" s="29">
        <f t="shared" si="70"/>
        <v>0.79701645043883607</v>
      </c>
      <c r="I397" s="23">
        <f t="shared" si="72"/>
        <v>0.98205669540005147</v>
      </c>
      <c r="J397" s="23">
        <f t="shared" si="68"/>
        <v>1.7841629603820165E-2</v>
      </c>
      <c r="K397" s="23">
        <f t="shared" si="69"/>
        <v>1.0167499612833665E-4</v>
      </c>
      <c r="L397" s="23">
        <f t="shared" si="71"/>
        <v>1</v>
      </c>
    </row>
    <row r="398" spans="2:12" x14ac:dyDescent="0.2">
      <c r="B398" s="42">
        <v>354</v>
      </c>
      <c r="C398" s="36">
        <f t="shared" si="73"/>
        <v>0.99095696334916195</v>
      </c>
      <c r="D398" s="35">
        <f t="shared" si="64"/>
        <v>9.0430366508380527E-3</v>
      </c>
      <c r="E398" s="29">
        <f t="shared" si="65"/>
        <v>0.78268303130368477</v>
      </c>
      <c r="F398" s="29">
        <f t="shared" si="66"/>
        <v>1.4252088654557042E-2</v>
      </c>
      <c r="G398" s="29">
        <f t="shared" si="67"/>
        <v>8.1405322155707368E-5</v>
      </c>
      <c r="H398" s="29">
        <f t="shared" si="70"/>
        <v>0.79701652528039757</v>
      </c>
      <c r="I398" s="23">
        <f t="shared" si="72"/>
        <v>0.9820160642570489</v>
      </c>
      <c r="J398" s="23">
        <f t="shared" si="68"/>
        <v>1.7881798184225889E-2</v>
      </c>
      <c r="K398" s="23">
        <f t="shared" si="69"/>
        <v>1.0213755872510705E-4</v>
      </c>
      <c r="L398" s="23">
        <f t="shared" si="71"/>
        <v>0.99999999999999989</v>
      </c>
    </row>
    <row r="399" spans="2:12" x14ac:dyDescent="0.2">
      <c r="B399" s="42">
        <v>355</v>
      </c>
      <c r="C399" s="36">
        <f t="shared" si="73"/>
        <v>0.99093632323730796</v>
      </c>
      <c r="D399" s="35">
        <f t="shared" si="64"/>
        <v>9.0636767626920099E-3</v>
      </c>
      <c r="E399" s="29">
        <f t="shared" si="65"/>
        <v>0.78265057545852312</v>
      </c>
      <c r="F399" s="29">
        <f t="shared" si="66"/>
        <v>1.4284248661517625E-2</v>
      </c>
      <c r="G399" s="29">
        <f t="shared" si="67"/>
        <v>8.1776511868400311E-5</v>
      </c>
      <c r="H399" s="29">
        <f t="shared" si="70"/>
        <v>0.79701660063190916</v>
      </c>
      <c r="I399" s="23">
        <f t="shared" si="72"/>
        <v>0.98197524974762629</v>
      </c>
      <c r="J399" s="23">
        <f t="shared" si="68"/>
        <v>1.7922146979363361E-2</v>
      </c>
      <c r="K399" s="23">
        <f t="shared" si="69"/>
        <v>1.0260327301032922E-4</v>
      </c>
      <c r="L399" s="23">
        <f t="shared" si="71"/>
        <v>1</v>
      </c>
    </row>
    <row r="400" spans="2:12" x14ac:dyDescent="0.2">
      <c r="B400" s="42">
        <v>356</v>
      </c>
      <c r="C400" s="36">
        <f t="shared" si="73"/>
        <v>0.99091558923248602</v>
      </c>
      <c r="D400" s="35">
        <f t="shared" si="64"/>
        <v>9.0844107675139459E-3</v>
      </c>
      <c r="E400" s="29">
        <f t="shared" si="65"/>
        <v>0.78261797297872626</v>
      </c>
      <c r="F400" s="29">
        <f t="shared" si="66"/>
        <v>1.4316553282816112E-2</v>
      </c>
      <c r="G400" s="29">
        <f t="shared" si="67"/>
        <v>8.2150236458563116E-5</v>
      </c>
      <c r="H400" s="29">
        <f t="shared" si="70"/>
        <v>0.7970166764980009</v>
      </c>
      <c r="I400" s="23">
        <f t="shared" si="72"/>
        <v>0.98193425063257034</v>
      </c>
      <c r="J400" s="23">
        <f t="shared" si="68"/>
        <v>1.7962677199831491E-2</v>
      </c>
      <c r="K400" s="23">
        <f t="shared" si="69"/>
        <v>1.0307216759820103E-4</v>
      </c>
      <c r="L400" s="23">
        <f t="shared" si="71"/>
        <v>1</v>
      </c>
    </row>
    <row r="401" spans="2:12" x14ac:dyDescent="0.2">
      <c r="B401" s="42">
        <v>357</v>
      </c>
      <c r="C401" s="36">
        <f t="shared" si="73"/>
        <v>0.99089476069504123</v>
      </c>
      <c r="D401" s="35">
        <f t="shared" si="64"/>
        <v>9.105239304958818E-3</v>
      </c>
      <c r="E401" s="29">
        <f t="shared" si="65"/>
        <v>0.78258522287221999</v>
      </c>
      <c r="F401" s="29">
        <f t="shared" si="66"/>
        <v>1.4349003492142506E-2</v>
      </c>
      <c r="G401" s="29">
        <f t="shared" si="67"/>
        <v>8.252651899292332E-5</v>
      </c>
      <c r="H401" s="29">
        <f t="shared" si="70"/>
        <v>0.79701675288335538</v>
      </c>
      <c r="I401" s="23">
        <f t="shared" si="72"/>
        <v>0.98189306566151002</v>
      </c>
      <c r="J401" s="23">
        <f t="shared" si="68"/>
        <v>1.8003390067062374E-2</v>
      </c>
      <c r="K401" s="23">
        <f t="shared" si="69"/>
        <v>1.0354427142763109E-4</v>
      </c>
      <c r="L401" s="23">
        <f t="shared" si="71"/>
        <v>1</v>
      </c>
    </row>
    <row r="402" spans="2:12" x14ac:dyDescent="0.2">
      <c r="B402" s="42">
        <v>358</v>
      </c>
      <c r="C402" s="36">
        <f t="shared" si="73"/>
        <v>0.99087383697951215</v>
      </c>
      <c r="D402" s="35">
        <f t="shared" si="64"/>
        <v>9.1261630204878715E-3</v>
      </c>
      <c r="E402" s="29">
        <f t="shared" si="65"/>
        <v>0.7825523241379877</v>
      </c>
      <c r="F402" s="29">
        <f t="shared" si="66"/>
        <v>1.4381600271920252E-2</v>
      </c>
      <c r="G402" s="29">
        <f t="shared" si="67"/>
        <v>8.2905382800566941E-5</v>
      </c>
      <c r="H402" s="29">
        <f t="shared" si="70"/>
        <v>0.79701682979270849</v>
      </c>
      <c r="I402" s="23">
        <f t="shared" si="72"/>
        <v>0.9818516935727909</v>
      </c>
      <c r="J402" s="23">
        <f t="shared" si="68"/>
        <v>1.8044286813442421E-2</v>
      </c>
      <c r="K402" s="23">
        <f t="shared" si="69"/>
        <v>1.0401961376666201E-4</v>
      </c>
      <c r="L402" s="23">
        <f t="shared" si="71"/>
        <v>1</v>
      </c>
    </row>
    <row r="403" spans="2:12" x14ac:dyDescent="0.2">
      <c r="B403" s="42">
        <v>359</v>
      </c>
      <c r="C403" s="36">
        <f t="shared" si="73"/>
        <v>0.99085281743456544</v>
      </c>
      <c r="D403" s="35">
        <f t="shared" si="64"/>
        <v>9.1471825654345171E-3</v>
      </c>
      <c r="E403" s="29">
        <f t="shared" si="65"/>
        <v>0.78251927576596902</v>
      </c>
      <c r="F403" s="29">
        <f t="shared" si="66"/>
        <v>1.4414344613404094E-2</v>
      </c>
      <c r="G403" s="29">
        <f t="shared" si="67"/>
        <v>8.3286851476520316E-5</v>
      </c>
      <c r="H403" s="29">
        <f t="shared" si="70"/>
        <v>0.79701690723084961</v>
      </c>
      <c r="I403" s="23">
        <f t="shared" si="72"/>
        <v>0.98181013309334797</v>
      </c>
      <c r="J403" s="23">
        <f t="shared" si="68"/>
        <v>1.8085368682435106E-2</v>
      </c>
      <c r="K403" s="23">
        <f t="shared" si="69"/>
        <v>1.0449822421696375E-4</v>
      </c>
      <c r="L403" s="23">
        <f t="shared" si="71"/>
        <v>1</v>
      </c>
    </row>
    <row r="404" spans="2:12" x14ac:dyDescent="0.2">
      <c r="B404" s="42">
        <v>360</v>
      </c>
      <c r="C404" s="39">
        <f t="shared" si="73"/>
        <v>0.99083170140292887</v>
      </c>
      <c r="D404" s="40">
        <f t="shared" si="64"/>
        <v>9.1682985970710906E-3</v>
      </c>
      <c r="E404" s="31">
        <f t="shared" si="65"/>
        <v>0.78248607673695891</v>
      </c>
      <c r="F404" s="31">
        <f t="shared" si="66"/>
        <v>1.4447237516779309E-2</v>
      </c>
      <c r="G404" s="31">
        <f t="shared" si="67"/>
        <v>8.3670948885389198E-5</v>
      </c>
      <c r="H404" s="31">
        <f t="shared" si="70"/>
        <v>0.79701698520262365</v>
      </c>
      <c r="I404" s="24">
        <f t="shared" si="72"/>
        <v>0.98176838293857616</v>
      </c>
      <c r="J404" s="24">
        <f t="shared" si="68"/>
        <v>1.8126636928705381E-2</v>
      </c>
      <c r="K404" s="24">
        <f t="shared" si="69"/>
        <v>1.0498013271839839E-4</v>
      </c>
      <c r="L404" s="24">
        <f t="shared" si="71"/>
        <v>1</v>
      </c>
    </row>
    <row r="405" spans="2:12" x14ac:dyDescent="0.2">
      <c r="B405" s="42">
        <v>361</v>
      </c>
      <c r="C405" s="36">
        <f t="shared" si="73"/>
        <v>0.99081048822132345</v>
      </c>
      <c r="D405" s="35">
        <f t="shared" si="64"/>
        <v>9.1895117786765408E-3</v>
      </c>
      <c r="E405" s="29">
        <f t="shared" si="65"/>
        <v>0.78245272602250315</v>
      </c>
      <c r="F405" s="29">
        <f t="shared" si="66"/>
        <v>1.4480279991262219E-2</v>
      </c>
      <c r="G405" s="29">
        <f t="shared" si="67"/>
        <v>8.4057699165055724E-5</v>
      </c>
      <c r="H405" s="29">
        <f t="shared" si="70"/>
        <v>0.79701706371293046</v>
      </c>
      <c r="I405" s="23">
        <f t="shared" si="72"/>
        <v>0.98172644181220048</v>
      </c>
      <c r="J405" s="23">
        <f t="shared" si="68"/>
        <v>1.8168092818245763E-2</v>
      </c>
      <c r="K405" s="23">
        <f t="shared" si="69"/>
        <v>1.0546536955365816E-4</v>
      </c>
      <c r="L405" s="23">
        <f t="shared" si="71"/>
        <v>0.99999999999999989</v>
      </c>
    </row>
    <row r="406" spans="2:12" x14ac:dyDescent="0.2">
      <c r="B406" s="42">
        <v>362</v>
      </c>
      <c r="C406" s="36">
        <f t="shared" si="73"/>
        <v>0.99078917722039495</v>
      </c>
      <c r="D406" s="35">
        <f t="shared" si="64"/>
        <v>9.2108227796050355E-3</v>
      </c>
      <c r="E406" s="29">
        <f t="shared" si="65"/>
        <v>0.78241922258479368</v>
      </c>
      <c r="F406" s="29">
        <f t="shared" si="66"/>
        <v>1.4513473055202092E-2</v>
      </c>
      <c r="G406" s="29">
        <f t="shared" si="67"/>
        <v>8.4447126730434875E-5</v>
      </c>
      <c r="H406" s="29">
        <f t="shared" si="70"/>
        <v>0.79701714276672619</v>
      </c>
      <c r="I406" s="23">
        <f t="shared" si="72"/>
        <v>0.98168430840614296</v>
      </c>
      <c r="J406" s="23">
        <f t="shared" si="68"/>
        <v>1.8209737628504117E-2</v>
      </c>
      <c r="K406" s="23">
        <f t="shared" si="69"/>
        <v>1.0595396535297756E-4</v>
      </c>
      <c r="L406" s="23">
        <f t="shared" si="71"/>
        <v>1</v>
      </c>
    </row>
    <row r="407" spans="2:12" x14ac:dyDescent="0.2">
      <c r="B407" s="42">
        <v>363</v>
      </c>
      <c r="C407" s="36">
        <f t="shared" si="73"/>
        <v>0.99076776772464448</v>
      </c>
      <c r="D407" s="35">
        <f t="shared" si="64"/>
        <v>9.2322322753555074E-3</v>
      </c>
      <c r="E407" s="29">
        <f t="shared" si="65"/>
        <v>0.78238556537656256</v>
      </c>
      <c r="F407" s="29">
        <f t="shared" si="66"/>
        <v>1.4546817736184424E-2</v>
      </c>
      <c r="G407" s="29">
        <f t="shared" si="67"/>
        <v>8.4839256277291034E-5</v>
      </c>
      <c r="H407" s="29">
        <f t="shared" si="70"/>
        <v>0.79701722236902428</v>
      </c>
      <c r="I407" s="23">
        <f t="shared" si="72"/>
        <v>0.98164198140038794</v>
      </c>
      <c r="J407" s="23">
        <f t="shared" si="68"/>
        <v>1.8251572648513171E-2</v>
      </c>
      <c r="K407" s="23">
        <f t="shared" si="69"/>
        <v>1.0644595109892104E-4</v>
      </c>
      <c r="L407" s="23">
        <f t="shared" si="71"/>
        <v>1</v>
      </c>
    </row>
    <row r="408" spans="2:12" x14ac:dyDescent="0.2">
      <c r="B408" s="42">
        <v>364</v>
      </c>
      <c r="C408" s="36">
        <f t="shared" si="73"/>
        <v>0.9907462590523578</v>
      </c>
      <c r="D408" s="35">
        <f t="shared" si="64"/>
        <v>9.2537409476421521E-3</v>
      </c>
      <c r="E408" s="29">
        <f t="shared" si="65"/>
        <v>0.78235175334097384</v>
      </c>
      <c r="F408" s="29">
        <f t="shared" si="66"/>
        <v>1.4580315071135609E-2</v>
      </c>
      <c r="G408" s="29">
        <f t="shared" si="67"/>
        <v>8.5234112786115927E-5</v>
      </c>
      <c r="H408" s="29">
        <f t="shared" si="70"/>
        <v>0.79701730252489567</v>
      </c>
      <c r="I408" s="23">
        <f t="shared" si="72"/>
        <v>0.98159945946284677</v>
      </c>
      <c r="J408" s="23">
        <f t="shared" si="68"/>
        <v>1.8293599179021812E-2</v>
      </c>
      <c r="K408" s="23">
        <f t="shared" si="69"/>
        <v>1.0694135813124778E-4</v>
      </c>
      <c r="L408" s="23">
        <f t="shared" si="71"/>
        <v>0.99999999999999989</v>
      </c>
    </row>
    <row r="409" spans="2:12" x14ac:dyDescent="0.2">
      <c r="B409" s="42">
        <v>365</v>
      </c>
      <c r="C409" s="36">
        <f t="shared" si="73"/>
        <v>0.99072465051553404</v>
      </c>
      <c r="D409" s="35">
        <f t="shared" si="64"/>
        <v>9.275349484465914E-3</v>
      </c>
      <c r="E409" s="29">
        <f t="shared" si="65"/>
        <v>0.78231778541151453</v>
      </c>
      <c r="F409" s="29">
        <f t="shared" si="66"/>
        <v>1.4613966106429035E-2</v>
      </c>
      <c r="G409" s="29">
        <f t="shared" si="67"/>
        <v>8.563172152606907E-5</v>
      </c>
      <c r="H409" s="29">
        <f t="shared" si="70"/>
        <v>0.79701738323946969</v>
      </c>
      <c r="I409" s="23">
        <f t="shared" si="72"/>
        <v>0.98155674124921999</v>
      </c>
      <c r="J409" s="23">
        <f t="shared" si="68"/>
        <v>1.8335818532628115E-2</v>
      </c>
      <c r="K409" s="23">
        <f t="shared" si="69"/>
        <v>1.0744021815185478E-4</v>
      </c>
      <c r="L409" s="23">
        <f t="shared" si="71"/>
        <v>1</v>
      </c>
    </row>
    <row r="410" spans="2:12" x14ac:dyDescent="0.2">
      <c r="B410" s="42">
        <v>366</v>
      </c>
      <c r="C410" s="36">
        <f t="shared" si="73"/>
        <v>0.99070294141981308</v>
      </c>
      <c r="D410" s="35">
        <f t="shared" si="64"/>
        <v>9.2970585801869284E-3</v>
      </c>
      <c r="E410" s="29">
        <f t="shared" si="65"/>
        <v>0.78228366051188425</v>
      </c>
      <c r="F410" s="29">
        <f t="shared" si="66"/>
        <v>1.4647771897992649E-2</v>
      </c>
      <c r="G410" s="29">
        <f t="shared" si="67"/>
        <v>8.6032108058982097E-5</v>
      </c>
      <c r="H410" s="29">
        <f t="shared" si="70"/>
        <v>0.79701746451793587</v>
      </c>
      <c r="I410" s="23">
        <f t="shared" si="72"/>
        <v>0.98151382540285592</v>
      </c>
      <c r="J410" s="23">
        <f t="shared" si="68"/>
        <v>1.8378232033914258E-2</v>
      </c>
      <c r="K410" s="23">
        <f t="shared" si="69"/>
        <v>1.0794256322979991E-4</v>
      </c>
      <c r="L410" s="23">
        <f t="shared" si="71"/>
        <v>1</v>
      </c>
    </row>
    <row r="411" spans="2:12" x14ac:dyDescent="0.2">
      <c r="B411" s="42">
        <v>367</v>
      </c>
      <c r="C411" s="36">
        <f t="shared" si="73"/>
        <v>0.99068113106440203</v>
      </c>
      <c r="D411" s="35">
        <f t="shared" si="64"/>
        <v>9.3188689355979942E-3</v>
      </c>
      <c r="E411" s="29">
        <f t="shared" si="65"/>
        <v>0.78224937755588209</v>
      </c>
      <c r="F411" s="29">
        <f t="shared" si="66"/>
        <v>1.468173351141794E-2</v>
      </c>
      <c r="G411" s="29">
        <f t="shared" si="67"/>
        <v>8.6435298243427386E-5</v>
      </c>
      <c r="H411" s="29">
        <f t="shared" si="70"/>
        <v>0.79701754636554356</v>
      </c>
      <c r="I411" s="23">
        <f t="shared" si="72"/>
        <v>0.98147071055461033</v>
      </c>
      <c r="J411" s="23">
        <f t="shared" si="68"/>
        <v>1.8420841019583176E-2</v>
      </c>
      <c r="K411" s="23">
        <f t="shared" si="69"/>
        <v>1.0844842580640598E-4</v>
      </c>
      <c r="L411" s="23">
        <f t="shared" si="71"/>
        <v>0.99999999999999989</v>
      </c>
    </row>
    <row r="412" spans="2:12" x14ac:dyDescent="0.2">
      <c r="B412" s="42">
        <v>368</v>
      </c>
      <c r="C412" s="36">
        <f t="shared" si="73"/>
        <v>0.99065921874200091</v>
      </c>
      <c r="D412" s="35">
        <f t="shared" si="64"/>
        <v>9.340781257999059E-3</v>
      </c>
      <c r="E412" s="29">
        <f t="shared" si="65"/>
        <v>0.78221493544729315</v>
      </c>
      <c r="F412" s="29">
        <f t="shared" si="66"/>
        <v>1.471585202207047E-2</v>
      </c>
      <c r="G412" s="29">
        <f t="shared" si="67"/>
        <v>8.6841318238853297E-5</v>
      </c>
      <c r="H412" s="29">
        <f t="shared" si="70"/>
        <v>0.79701762878760252</v>
      </c>
      <c r="I412" s="23">
        <f t="shared" si="72"/>
        <v>0.98142739532270229</v>
      </c>
      <c r="J412" s="23">
        <f t="shared" si="68"/>
        <v>1.846364683859722E-2</v>
      </c>
      <c r="K412" s="23">
        <f t="shared" si="69"/>
        <v>1.089578387004482E-4</v>
      </c>
      <c r="L412" s="23">
        <f t="shared" si="71"/>
        <v>1</v>
      </c>
    </row>
    <row r="413" spans="2:12" x14ac:dyDescent="0.2">
      <c r="B413" s="42">
        <v>369</v>
      </c>
      <c r="C413" s="36">
        <f t="shared" si="73"/>
        <v>0.99063720373872732</v>
      </c>
      <c r="D413" s="35">
        <f t="shared" si="64"/>
        <v>9.3627962612727236E-3</v>
      </c>
      <c r="E413" s="29">
        <f t="shared" si="65"/>
        <v>0.78218033307977375</v>
      </c>
      <c r="F413" s="29">
        <f t="shared" si="66"/>
        <v>1.4750128515201898E-2</v>
      </c>
      <c r="G413" s="29">
        <f t="shared" si="67"/>
        <v>8.7250194509786485E-5</v>
      </c>
      <c r="H413" s="29">
        <f t="shared" si="70"/>
        <v>0.79701771178948544</v>
      </c>
      <c r="I413" s="23">
        <f t="shared" si="72"/>
        <v>0.98138387831256801</v>
      </c>
      <c r="J413" s="23">
        <f t="shared" si="68"/>
        <v>1.8506650852318597E-2</v>
      </c>
      <c r="K413" s="23">
        <f t="shared" si="69"/>
        <v>1.0947083511342555E-4</v>
      </c>
      <c r="L413" s="23">
        <f t="shared" si="71"/>
        <v>1</v>
      </c>
    </row>
    <row r="414" spans="2:12" x14ac:dyDescent="0.2">
      <c r="B414" s="42">
        <v>370</v>
      </c>
      <c r="C414" s="39">
        <f t="shared" si="73"/>
        <v>0.99061508533403919</v>
      </c>
      <c r="D414" s="40">
        <f t="shared" si="64"/>
        <v>9.3849146659608172E-3</v>
      </c>
      <c r="E414" s="31">
        <f t="shared" si="65"/>
        <v>0.78214556933673396</v>
      </c>
      <c r="F414" s="31">
        <f t="shared" si="66"/>
        <v>1.4784564086063537E-2</v>
      </c>
      <c r="G414" s="31">
        <f t="shared" si="67"/>
        <v>8.7661953830102493E-5</v>
      </c>
      <c r="H414" s="31">
        <f t="shared" si="70"/>
        <v>0.79701779537662765</v>
      </c>
      <c r="I414" s="24">
        <f t="shared" si="72"/>
        <v>0.98134015811671327</v>
      </c>
      <c r="J414" s="24">
        <f t="shared" si="68"/>
        <v>1.8549854434651798E-2</v>
      </c>
      <c r="K414" s="24">
        <f t="shared" si="69"/>
        <v>1.0998744863491809E-4</v>
      </c>
      <c r="L414" s="24">
        <f t="shared" si="71"/>
        <v>1</v>
      </c>
    </row>
    <row r="415" spans="2:12" x14ac:dyDescent="0.2">
      <c r="B415" s="42">
        <v>371</v>
      </c>
      <c r="C415" s="37">
        <f t="shared" si="73"/>
        <v>0.99059286280065795</v>
      </c>
      <c r="D415" s="38">
        <f t="shared" ref="D415:D478" si="74">(F415/2+G415)/H415</f>
        <v>9.4071371993420406E-3</v>
      </c>
      <c r="E415" s="30">
        <f t="shared" ref="E415:E478" si="75">C414*C414*(1-$C$7)</f>
        <v>0.78211064309121847</v>
      </c>
      <c r="F415" s="30">
        <f t="shared" ref="F415:F478" si="76">2*C414*D414*(1-$C$8)</f>
        <v>1.4819159840021481E-2</v>
      </c>
      <c r="G415" s="30">
        <f t="shared" ref="G415:G478" si="77">D414*D414*(1-$C$9)</f>
        <v>8.8076623287366437E-5</v>
      </c>
      <c r="H415" s="30">
        <f t="shared" si="70"/>
        <v>0.7970178795545273</v>
      </c>
      <c r="I415" s="22">
        <f t="shared" si="72"/>
        <v>0.98129623331456395</v>
      </c>
      <c r="J415" s="22">
        <f t="shared" ref="J415:J478" si="78">F415/H415</f>
        <v>1.8593258972188016E-2</v>
      </c>
      <c r="K415" s="22">
        <f t="shared" ref="K415:K478" si="79">G415/H415</f>
        <v>1.1050771324803228E-4</v>
      </c>
      <c r="L415" s="22">
        <f t="shared" si="71"/>
        <v>1</v>
      </c>
    </row>
    <row r="416" spans="2:12" x14ac:dyDescent="0.2">
      <c r="B416" s="42">
        <v>372</v>
      </c>
      <c r="C416" s="36">
        <f t="shared" si="73"/>
        <v>0.99057053540448936</v>
      </c>
      <c r="D416" s="35">
        <f t="shared" si="74"/>
        <v>9.4294645955106688E-3</v>
      </c>
      <c r="E416" s="29">
        <f t="shared" si="75"/>
        <v>0.78207555320578759</v>
      </c>
      <c r="F416" s="29">
        <f t="shared" si="76"/>
        <v>1.4853916892673341E-2</v>
      </c>
      <c r="G416" s="29">
        <f t="shared" si="77"/>
        <v>8.8494230287244809E-5</v>
      </c>
      <c r="H416" s="29">
        <f t="shared" si="70"/>
        <v>0.79701796432874816</v>
      </c>
      <c r="I416" s="23">
        <f t="shared" si="72"/>
        <v>0.98125210247231365</v>
      </c>
      <c r="J416" s="23">
        <f t="shared" si="78"/>
        <v>1.8636865864351468E-2</v>
      </c>
      <c r="K416" s="23">
        <f t="shared" si="79"/>
        <v>1.1103166333493501E-4</v>
      </c>
      <c r="L416" s="23">
        <f t="shared" si="71"/>
        <v>1</v>
      </c>
    </row>
    <row r="417" spans="2:12" x14ac:dyDescent="0.2">
      <c r="B417" s="42">
        <v>373</v>
      </c>
      <c r="C417" s="36">
        <f t="shared" si="73"/>
        <v>0.99054810240454361</v>
      </c>
      <c r="D417" s="35">
        <f t="shared" si="74"/>
        <v>9.4518975954563985E-3</v>
      </c>
      <c r="E417" s="29">
        <f t="shared" si="75"/>
        <v>0.78204029853239476</v>
      </c>
      <c r="F417" s="29">
        <f t="shared" si="76"/>
        <v>1.488883636996657E-2</v>
      </c>
      <c r="G417" s="29">
        <f t="shared" si="77"/>
        <v>8.8914802557989178E-5</v>
      </c>
      <c r="H417" s="29">
        <f t="shared" si="70"/>
        <v>0.7970180497049193</v>
      </c>
      <c r="I417" s="23">
        <f t="shared" si="72"/>
        <v>0.98120776414276967</v>
      </c>
      <c r="J417" s="23">
        <f t="shared" si="78"/>
        <v>1.8680676523547837E-2</v>
      </c>
      <c r="K417" s="23">
        <f t="shared" si="79"/>
        <v>1.1155933368247832E-4</v>
      </c>
      <c r="L417" s="23">
        <f t="shared" si="71"/>
        <v>1</v>
      </c>
    </row>
    <row r="418" spans="2:12" x14ac:dyDescent="0.2">
      <c r="B418" s="42">
        <v>374</v>
      </c>
      <c r="C418" s="36">
        <f t="shared" si="73"/>
        <v>0.99052556305285466</v>
      </c>
      <c r="D418" s="35">
        <f t="shared" si="74"/>
        <v>9.474436947145292E-3</v>
      </c>
      <c r="E418" s="29">
        <f t="shared" si="75"/>
        <v>0.78200487791226192</v>
      </c>
      <c r="F418" s="29">
        <f t="shared" si="76"/>
        <v>1.4923919408318437E-2</v>
      </c>
      <c r="G418" s="29">
        <f t="shared" si="77"/>
        <v>8.933836815499445E-5</v>
      </c>
      <c r="H418" s="29">
        <f t="shared" si="70"/>
        <v>0.79701813568873525</v>
      </c>
      <c r="I418" s="23">
        <f t="shared" si="72"/>
        <v>0.98116321686519747</v>
      </c>
      <c r="J418" s="23">
        <f t="shared" si="78"/>
        <v>1.8724692375314749E-2</v>
      </c>
      <c r="K418" s="23">
        <f t="shared" si="79"/>
        <v>1.1209075948791754E-4</v>
      </c>
      <c r="L418" s="23">
        <f t="shared" si="71"/>
        <v>1</v>
      </c>
    </row>
    <row r="419" spans="2:12" x14ac:dyDescent="0.2">
      <c r="B419" s="42">
        <v>375</v>
      </c>
      <c r="C419" s="36">
        <f t="shared" si="73"/>
        <v>0.99050291659439815</v>
      </c>
      <c r="D419" s="35">
        <f t="shared" si="74"/>
        <v>9.497083405601861E-3</v>
      </c>
      <c r="E419" s="29">
        <f t="shared" si="75"/>
        <v>0.78196929017575623</v>
      </c>
      <c r="F419" s="29">
        <f t="shared" si="76"/>
        <v>1.4959167154737696E-2</v>
      </c>
      <c r="G419" s="29">
        <f t="shared" si="77"/>
        <v>8.9764955465431806E-5</v>
      </c>
      <c r="H419" s="29">
        <f t="shared" si="70"/>
        <v>0.79701822228595931</v>
      </c>
      <c r="I419" s="23">
        <f t="shared" si="72"/>
        <v>0.98111845916516105</v>
      </c>
      <c r="J419" s="23">
        <f t="shared" si="78"/>
        <v>1.8768914858474275E-2</v>
      </c>
      <c r="K419" s="23">
        <f t="shared" si="79"/>
        <v>1.1262597636472277E-4</v>
      </c>
      <c r="L419" s="23">
        <f t="shared" si="71"/>
        <v>1</v>
      </c>
    </row>
    <row r="420" spans="2:12" x14ac:dyDescent="0.2">
      <c r="B420" s="42">
        <v>376</v>
      </c>
      <c r="C420" s="36">
        <f t="shared" si="73"/>
        <v>0.99048016226700764</v>
      </c>
      <c r="D420" s="35">
        <f t="shared" si="74"/>
        <v>9.5198377329923246E-3</v>
      </c>
      <c r="E420" s="29">
        <f t="shared" si="75"/>
        <v>0.7819335341422613</v>
      </c>
      <c r="F420" s="29">
        <f t="shared" si="76"/>
        <v>1.499458076694791E-2</v>
      </c>
      <c r="G420" s="29">
        <f t="shared" si="77"/>
        <v>9.0194593212958245E-5</v>
      </c>
      <c r="H420" s="29">
        <f t="shared" si="70"/>
        <v>0.79701830950242214</v>
      </c>
      <c r="I420" s="23">
        <f t="shared" si="72"/>
        <v>0.98107348955436391</v>
      </c>
      <c r="J420" s="23">
        <f t="shared" si="78"/>
        <v>1.8813345425287675E-2</v>
      </c>
      <c r="K420" s="23">
        <f t="shared" si="79"/>
        <v>1.1316502034848691E-4</v>
      </c>
      <c r="L420" s="23">
        <f t="shared" si="71"/>
        <v>1</v>
      </c>
    </row>
    <row r="421" spans="2:12" x14ac:dyDescent="0.2">
      <c r="B421" s="42">
        <v>377</v>
      </c>
      <c r="C421" s="36">
        <f t="shared" si="73"/>
        <v>0.99045729930129101</v>
      </c>
      <c r="D421" s="35">
        <f t="shared" si="74"/>
        <v>9.5427006987090345E-3</v>
      </c>
      <c r="E421" s="29">
        <f t="shared" si="75"/>
        <v>0.78189760862004876</v>
      </c>
      <c r="F421" s="29">
        <f t="shared" si="76"/>
        <v>1.5030161413512533E-2</v>
      </c>
      <c r="G421" s="29">
        <f t="shared" si="77"/>
        <v>9.0627310462504444E-5</v>
      </c>
      <c r="H421" s="29">
        <f t="shared" si="70"/>
        <v>0.7970183973440238</v>
      </c>
      <c r="I421" s="23">
        <f t="shared" si="72"/>
        <v>0.98102830653048489</v>
      </c>
      <c r="J421" s="23">
        <f t="shared" si="78"/>
        <v>1.8857985541612207E-2</v>
      </c>
      <c r="K421" s="23">
        <f t="shared" si="79"/>
        <v>1.1370792790293172E-4</v>
      </c>
      <c r="L421" s="23">
        <f t="shared" si="71"/>
        <v>1</v>
      </c>
    </row>
    <row r="422" spans="2:12" x14ac:dyDescent="0.2">
      <c r="B422" s="42">
        <v>378</v>
      </c>
      <c r="C422" s="36">
        <f t="shared" si="73"/>
        <v>0.99043432692054389</v>
      </c>
      <c r="D422" s="35">
        <f t="shared" si="74"/>
        <v>9.5656730794560982E-3</v>
      </c>
      <c r="E422" s="29">
        <f t="shared" si="75"/>
        <v>0.78186151240614798</v>
      </c>
      <c r="F422" s="29">
        <f t="shared" si="76"/>
        <v>1.5065910273961723E-2</v>
      </c>
      <c r="G422" s="29">
        <f t="shared" si="77"/>
        <v>9.1063136625141897E-5</v>
      </c>
      <c r="H422" s="29">
        <f t="shared" si="70"/>
        <v>0.79701848581673485</v>
      </c>
      <c r="I422" s="23">
        <f t="shared" si="72"/>
        <v>0.98098290857701387</v>
      </c>
      <c r="J422" s="23">
        <f t="shared" si="78"/>
        <v>1.8902836687060172E-2</v>
      </c>
      <c r="K422" s="23">
        <f t="shared" si="79"/>
        <v>1.1425473592601314E-4</v>
      </c>
      <c r="L422" s="23">
        <f t="shared" si="71"/>
        <v>1</v>
      </c>
    </row>
    <row r="423" spans="2:12" x14ac:dyDescent="0.2">
      <c r="B423" s="42">
        <v>379</v>
      </c>
      <c r="C423" s="36">
        <f t="shared" si="73"/>
        <v>0.99041124434066374</v>
      </c>
      <c r="D423" s="35">
        <f t="shared" si="74"/>
        <v>9.5887556593362323E-3</v>
      </c>
      <c r="E423" s="29">
        <f t="shared" si="75"/>
        <v>0.78182524428621292</v>
      </c>
      <c r="F423" s="29">
        <f t="shared" si="76"/>
        <v>1.5101828538920947E-2</v>
      </c>
      <c r="G423" s="29">
        <f t="shared" si="77"/>
        <v>9.1502101463031112E-5</v>
      </c>
      <c r="H423" s="29">
        <f t="shared" si="70"/>
        <v>0.79701857492659689</v>
      </c>
      <c r="I423" s="23">
        <f t="shared" si="72"/>
        <v>0.98093729416308362</v>
      </c>
      <c r="J423" s="23">
        <f t="shared" si="78"/>
        <v>1.8947900355160207E-2</v>
      </c>
      <c r="K423" s="23">
        <f t="shared" si="79"/>
        <v>1.1480548175612869E-4</v>
      </c>
      <c r="L423" s="23">
        <f t="shared" si="71"/>
        <v>1</v>
      </c>
    </row>
    <row r="424" spans="2:12" x14ac:dyDescent="0.2">
      <c r="B424" s="42">
        <v>380</v>
      </c>
      <c r="C424" s="39">
        <f t="shared" si="73"/>
        <v>0.9903880507700612</v>
      </c>
      <c r="D424" s="40">
        <f t="shared" si="74"/>
        <v>9.6119492299388334E-3</v>
      </c>
      <c r="E424" s="31">
        <f t="shared" si="75"/>
        <v>0.78178880303438814</v>
      </c>
      <c r="F424" s="31">
        <f t="shared" si="76"/>
        <v>1.5137917410241395E-2</v>
      </c>
      <c r="G424" s="31">
        <f t="shared" si="77"/>
        <v>9.1944235094452626E-5</v>
      </c>
      <c r="H424" s="31">
        <f t="shared" si="70"/>
        <v>0.79701866467972393</v>
      </c>
      <c r="I424" s="24">
        <f t="shared" si="72"/>
        <v>0.98089146174330077</v>
      </c>
      <c r="J424" s="24">
        <f t="shared" si="78"/>
        <v>1.8993178053520812E-2</v>
      </c>
      <c r="K424" s="24">
        <f t="shared" si="79"/>
        <v>1.1536020317842837E-4</v>
      </c>
      <c r="L424" s="24">
        <f t="shared" si="71"/>
        <v>1</v>
      </c>
    </row>
    <row r="425" spans="2:12" x14ac:dyDescent="0.2">
      <c r="B425" s="42">
        <v>381</v>
      </c>
      <c r="C425" s="36">
        <f t="shared" si="73"/>
        <v>0.99036474540957065</v>
      </c>
      <c r="D425" s="35">
        <f t="shared" si="74"/>
        <v>9.6352545904293211E-3</v>
      </c>
      <c r="E425" s="29">
        <f t="shared" si="75"/>
        <v>0.78175218741317265</v>
      </c>
      <c r="F425" s="29">
        <f t="shared" si="76"/>
        <v>1.5174178101132217E-2</v>
      </c>
      <c r="G425" s="29">
        <f t="shared" si="77"/>
        <v>9.2389567998921727E-5</v>
      </c>
      <c r="H425" s="29">
        <f t="shared" si="70"/>
        <v>0.7970187550823038</v>
      </c>
      <c r="I425" s="23">
        <f t="shared" si="72"/>
        <v>0.98084540975757262</v>
      </c>
      <c r="J425" s="23">
        <f t="shared" si="78"/>
        <v>1.9038671303996179E-2</v>
      </c>
      <c r="K425" s="23">
        <f t="shared" si="79"/>
        <v>1.1591893843123071E-4</v>
      </c>
      <c r="L425" s="23">
        <f t="shared" si="71"/>
        <v>1</v>
      </c>
    </row>
    <row r="426" spans="2:12" x14ac:dyDescent="0.2">
      <c r="B426" s="42">
        <v>382</v>
      </c>
      <c r="C426" s="36">
        <f t="shared" si="73"/>
        <v>0.99034132745236025</v>
      </c>
      <c r="D426" s="35">
        <f t="shared" si="74"/>
        <v>9.6586725476397687E-3</v>
      </c>
      <c r="E426" s="29">
        <f t="shared" si="75"/>
        <v>0.78171539617328034</v>
      </c>
      <c r="F426" s="29">
        <f t="shared" si="76"/>
        <v>1.5210611836294645E-2</v>
      </c>
      <c r="G426" s="29">
        <f t="shared" si="77"/>
        <v>9.2838131022389303E-5</v>
      </c>
      <c r="H426" s="29">
        <f t="shared" si="70"/>
        <v>0.79701884614059737</v>
      </c>
      <c r="I426" s="23">
        <f t="shared" si="72"/>
        <v>0.98079913663093299</v>
      </c>
      <c r="J426" s="23">
        <f t="shared" si="78"/>
        <v>1.9084381642854441E-2</v>
      </c>
      <c r="K426" s="23">
        <f t="shared" si="79"/>
        <v>1.1648172621254715E-4</v>
      </c>
      <c r="L426" s="23">
        <f t="shared" si="71"/>
        <v>1</v>
      </c>
    </row>
    <row r="427" spans="2:12" x14ac:dyDescent="0.2">
      <c r="B427" s="42">
        <v>383</v>
      </c>
      <c r="C427" s="36">
        <f t="shared" si="73"/>
        <v>0.99031779608383919</v>
      </c>
      <c r="D427" s="35">
        <f t="shared" si="74"/>
        <v>9.6822039161608125E-3</v>
      </c>
      <c r="E427" s="29">
        <f t="shared" si="75"/>
        <v>0.78167842805350207</v>
      </c>
      <c r="F427" s="29">
        <f t="shared" si="76"/>
        <v>1.5247219852058038E-2</v>
      </c>
      <c r="G427" s="29">
        <f t="shared" si="77"/>
        <v>9.3289955382530094E-5</v>
      </c>
      <c r="H427" s="29">
        <f t="shared" si="70"/>
        <v>0.79701893786094258</v>
      </c>
      <c r="I427" s="23">
        <f t="shared" si="72"/>
        <v>0.98075264077336521</v>
      </c>
      <c r="J427" s="23">
        <f t="shared" si="78"/>
        <v>1.9130310620948193E-2</v>
      </c>
      <c r="K427" s="23">
        <f t="shared" si="79"/>
        <v>1.1704860568671528E-4</v>
      </c>
      <c r="L427" s="23">
        <f t="shared" si="71"/>
        <v>1</v>
      </c>
    </row>
    <row r="428" spans="2:12" x14ac:dyDescent="0.2">
      <c r="B428" s="42">
        <v>384</v>
      </c>
      <c r="C428" s="36">
        <f t="shared" si="73"/>
        <v>0.99029415048156511</v>
      </c>
      <c r="D428" s="35">
        <f t="shared" si="74"/>
        <v>9.7058495184348982E-3</v>
      </c>
      <c r="E428" s="29">
        <f t="shared" si="75"/>
        <v>0.78164128178056091</v>
      </c>
      <c r="F428" s="29">
        <f t="shared" si="76"/>
        <v>1.5284003396517788E-2</v>
      </c>
      <c r="G428" s="29">
        <f t="shared" si="77"/>
        <v>9.3745072674119778E-5</v>
      </c>
      <c r="H428" s="29">
        <f t="shared" si="70"/>
        <v>0.79701903024975285</v>
      </c>
      <c r="I428" s="23">
        <f t="shared" si="72"/>
        <v>0.98070592057962136</v>
      </c>
      <c r="J428" s="23">
        <f t="shared" si="78"/>
        <v>1.9176459803887509E-2</v>
      </c>
      <c r="K428" s="23">
        <f t="shared" si="79"/>
        <v>1.1761961649114444E-4</v>
      </c>
      <c r="L428" s="23">
        <f t="shared" si="71"/>
        <v>1</v>
      </c>
    </row>
    <row r="429" spans="2:12" x14ac:dyDescent="0.2">
      <c r="B429" s="42">
        <v>385</v>
      </c>
      <c r="C429" s="36">
        <f t="shared" si="73"/>
        <v>0.99027038981514914</v>
      </c>
      <c r="D429" s="35">
        <f t="shared" si="74"/>
        <v>9.7296101848508773E-3</v>
      </c>
      <c r="E429" s="29">
        <f t="shared" si="75"/>
        <v>0.78160395606896971</v>
      </c>
      <c r="F429" s="29">
        <f t="shared" si="76"/>
        <v>1.5320963729675268E-2</v>
      </c>
      <c r="G429" s="29">
        <f t="shared" si="77"/>
        <v>9.4203514874502943E-5</v>
      </c>
      <c r="H429" s="29">
        <f t="shared" si="70"/>
        <v>0.79701912331351954</v>
      </c>
      <c r="I429" s="23">
        <f t="shared" si="72"/>
        <v>0.98065897442904137</v>
      </c>
      <c r="J429" s="23">
        <f t="shared" si="78"/>
        <v>1.9222830772215406E-2</v>
      </c>
      <c r="K429" s="23">
        <f t="shared" si="79"/>
        <v>1.1819479874317466E-4</v>
      </c>
      <c r="L429" s="23">
        <f t="shared" si="71"/>
        <v>1</v>
      </c>
    </row>
    <row r="430" spans="2:12" x14ac:dyDescent="0.2">
      <c r="B430" s="42">
        <v>386</v>
      </c>
      <c r="C430" s="36">
        <f t="shared" si="73"/>
        <v>0.99024651324616009</v>
      </c>
      <c r="D430" s="35">
        <f t="shared" si="74"/>
        <v>9.7534867538399597E-3</v>
      </c>
      <c r="E430" s="29">
        <f t="shared" si="75"/>
        <v>0.78156644962088395</v>
      </c>
      <c r="F430" s="29">
        <f t="shared" si="76"/>
        <v>1.5358102123579747E-2</v>
      </c>
      <c r="G430" s="29">
        <f t="shared" si="77"/>
        <v>9.4665314349153928E-5</v>
      </c>
      <c r="H430" s="29">
        <f t="shared" si="70"/>
        <v>0.79701921705881296</v>
      </c>
      <c r="I430" s="23">
        <f t="shared" si="72"/>
        <v>0.98061180068536702</v>
      </c>
      <c r="J430" s="23">
        <f t="shared" si="78"/>
        <v>1.9269425121585814E-2</v>
      </c>
      <c r="K430" s="23">
        <f t="shared" si="79"/>
        <v>1.187741930470523E-4</v>
      </c>
      <c r="L430" s="23">
        <f t="shared" si="71"/>
        <v>0.99999999999999989</v>
      </c>
    </row>
    <row r="431" spans="2:12" x14ac:dyDescent="0.2">
      <c r="B431" s="42">
        <v>387</v>
      </c>
      <c r="C431" s="36">
        <f t="shared" si="73"/>
        <v>0.9902225199280269</v>
      </c>
      <c r="D431" s="35">
        <f t="shared" si="74"/>
        <v>9.7774800719730593E-3</v>
      </c>
      <c r="E431" s="29">
        <f t="shared" si="75"/>
        <v>0.78152876112595338</v>
      </c>
      <c r="F431" s="29">
        <f t="shared" si="76"/>
        <v>1.5395419862472308E-2</v>
      </c>
      <c r="G431" s="29">
        <f t="shared" si="77"/>
        <v>9.5130503857331555E-5</v>
      </c>
      <c r="H431" s="29">
        <f t="shared" si="70"/>
        <v>0.797019311492283</v>
      </c>
      <c r="I431" s="23">
        <f t="shared" si="72"/>
        <v>0.9805643976965549</v>
      </c>
      <c r="J431" s="23">
        <f t="shared" si="78"/>
        <v>1.9316244462944072E-2</v>
      </c>
      <c r="K431" s="23">
        <f t="shared" si="79"/>
        <v>1.1935784050102359E-4</v>
      </c>
      <c r="L431" s="23">
        <f t="shared" si="71"/>
        <v>1</v>
      </c>
    </row>
    <row r="432" spans="2:12" x14ac:dyDescent="0.2">
      <c r="B432" s="42">
        <v>388</v>
      </c>
      <c r="C432" s="36">
        <f t="shared" si="73"/>
        <v>0.99019840900594047</v>
      </c>
      <c r="D432" s="35">
        <f t="shared" si="74"/>
        <v>9.8015909940595593E-3</v>
      </c>
      <c r="E432" s="29">
        <f t="shared" si="75"/>
        <v>0.78149088926117138</v>
      </c>
      <c r="F432" s="29">
        <f t="shared" si="76"/>
        <v>1.5432918242931873E-2</v>
      </c>
      <c r="G432" s="29">
        <f t="shared" si="77"/>
        <v>9.55991165578303E-5</v>
      </c>
      <c r="H432" s="29">
        <f t="shared" si="70"/>
        <v>0.79701940662066117</v>
      </c>
      <c r="I432" s="23">
        <f t="shared" si="72"/>
        <v>0.9805167637945853</v>
      </c>
      <c r="J432" s="23">
        <f t="shared" si="78"/>
        <v>1.9363290422710022E-2</v>
      </c>
      <c r="K432" s="23">
        <f t="shared" si="79"/>
        <v>1.1994578270454887E-4</v>
      </c>
      <c r="L432" s="23">
        <f t="shared" si="71"/>
        <v>0.99999999999999989</v>
      </c>
    </row>
    <row r="433" spans="2:12" x14ac:dyDescent="0.2">
      <c r="B433" s="42">
        <v>389</v>
      </c>
      <c r="C433" s="36">
        <f t="shared" si="73"/>
        <v>0.99017417961675247</v>
      </c>
      <c r="D433" s="35">
        <f t="shared" si="74"/>
        <v>9.8258203832475126E-3</v>
      </c>
      <c r="E433" s="29">
        <f t="shared" si="75"/>
        <v>0.78145283269072285</v>
      </c>
      <c r="F433" s="29">
        <f t="shared" si="76"/>
        <v>1.5470598574023298E-2</v>
      </c>
      <c r="G433" s="29">
        <f t="shared" si="77"/>
        <v>9.6071186014829457E-5</v>
      </c>
      <c r="H433" s="29">
        <f t="shared" si="70"/>
        <v>0.79701950245076103</v>
      </c>
      <c r="I433" s="23">
        <f t="shared" si="72"/>
        <v>0.98046889729527054</v>
      </c>
      <c r="J433" s="23">
        <f t="shared" si="78"/>
        <v>1.9410564642963746E-2</v>
      </c>
      <c r="K433" s="23">
        <f t="shared" si="79"/>
        <v>1.2053806176563996E-4</v>
      </c>
      <c r="L433" s="23">
        <f t="shared" si="71"/>
        <v>0.99999999999999989</v>
      </c>
    </row>
    <row r="434" spans="2:12" x14ac:dyDescent="0.2">
      <c r="B434" s="42">
        <v>390</v>
      </c>
      <c r="C434" s="39">
        <f t="shared" si="73"/>
        <v>0.99014983088887465</v>
      </c>
      <c r="D434" s="40">
        <f t="shared" si="74"/>
        <v>9.850169111125304E-3</v>
      </c>
      <c r="E434" s="31">
        <f t="shared" si="75"/>
        <v>0.78141459006582781</v>
      </c>
      <c r="F434" s="31">
        <f t="shared" si="76"/>
        <v>1.5508462177447608E-2</v>
      </c>
      <c r="G434" s="31">
        <f t="shared" si="77"/>
        <v>9.6546746203842295E-5</v>
      </c>
      <c r="H434" s="31">
        <f t="shared" si="70"/>
        <v>0.79701959898947927</v>
      </c>
      <c r="I434" s="24">
        <f t="shared" si="72"/>
        <v>0.98042079649805769</v>
      </c>
      <c r="J434" s="24">
        <f t="shared" si="78"/>
        <v>1.9458068781633964E-2</v>
      </c>
      <c r="K434" s="24">
        <f t="shared" si="79"/>
        <v>1.2113472030832295E-4</v>
      </c>
      <c r="L434" s="24">
        <f t="shared" si="71"/>
        <v>0.99999999999999989</v>
      </c>
    </row>
    <row r="435" spans="2:12" x14ac:dyDescent="0.2">
      <c r="B435" s="42">
        <v>391</v>
      </c>
      <c r="C435" s="37">
        <f t="shared" si="73"/>
        <v>0.99012536194217515</v>
      </c>
      <c r="D435" s="38">
        <f t="shared" si="74"/>
        <v>9.8746380578248073E-3</v>
      </c>
      <c r="E435" s="30">
        <f t="shared" si="75"/>
        <v>0.78137616002458576</v>
      </c>
      <c r="F435" s="30">
        <f t="shared" si="76"/>
        <v>1.5546510387694413E-2</v>
      </c>
      <c r="G435" s="30">
        <f t="shared" si="77"/>
        <v>9.7025831517767063E-5</v>
      </c>
      <c r="H435" s="30">
        <f t="shared" si="70"/>
        <v>0.79701969624379787</v>
      </c>
      <c r="I435" s="22">
        <f t="shared" si="72"/>
        <v>0.98037245968583075</v>
      </c>
      <c r="J435" s="22">
        <f t="shared" si="78"/>
        <v>1.9505804512689157E-2</v>
      </c>
      <c r="K435" s="22">
        <f t="shared" si="79"/>
        <v>1.2173580148022858E-4</v>
      </c>
      <c r="L435" s="22">
        <f t="shared" si="71"/>
        <v>1.0000000000000002</v>
      </c>
    </row>
    <row r="436" spans="2:12" x14ac:dyDescent="0.2">
      <c r="B436" s="42">
        <v>392</v>
      </c>
      <c r="C436" s="36">
        <f t="shared" si="73"/>
        <v>0.99010077188787393</v>
      </c>
      <c r="D436" s="35">
        <f t="shared" si="74"/>
        <v>9.8992281121260337E-3</v>
      </c>
      <c r="E436" s="29">
        <f t="shared" si="75"/>
        <v>0.7813375411918152</v>
      </c>
      <c r="F436" s="29">
        <f t="shared" si="76"/>
        <v>1.5584744552196512E-2</v>
      </c>
      <c r="G436" s="29">
        <f t="shared" si="77"/>
        <v>9.7508476773042083E-5</v>
      </c>
      <c r="H436" s="29">
        <f t="shared" si="70"/>
        <v>0.79701979422078473</v>
      </c>
      <c r="I436" s="23">
        <f t="shared" si="72"/>
        <v>0.98032388512470825</v>
      </c>
      <c r="J436" s="23">
        <f t="shared" si="78"/>
        <v>1.955377352633144E-2</v>
      </c>
      <c r="K436" s="23">
        <f t="shared" si="79"/>
        <v>1.2234134896031324E-4</v>
      </c>
      <c r="L436" s="23">
        <f t="shared" si="71"/>
        <v>1</v>
      </c>
    </row>
    <row r="437" spans="2:12" x14ac:dyDescent="0.2">
      <c r="B437" s="42">
        <v>393</v>
      </c>
      <c r="C437" s="36">
        <f t="shared" si="73"/>
        <v>0.99007605982843661</v>
      </c>
      <c r="D437" s="35">
        <f t="shared" si="74"/>
        <v>9.9239401715633495E-3</v>
      </c>
      <c r="E437" s="29">
        <f t="shared" si="75"/>
        <v>0.78129873217889212</v>
      </c>
      <c r="F437" s="29">
        <f t="shared" si="76"/>
        <v>1.5623166031486741E-2</v>
      </c>
      <c r="G437" s="29">
        <f t="shared" si="77"/>
        <v>9.7994717215906359E-5</v>
      </c>
      <c r="H437" s="29">
        <f t="shared" si="70"/>
        <v>0.79701989292759479</v>
      </c>
      <c r="I437" s="23">
        <f t="shared" si="72"/>
        <v>0.98027507106384004</v>
      </c>
      <c r="J437" s="23">
        <f t="shared" si="78"/>
        <v>1.9601977529193272E-2</v>
      </c>
      <c r="K437" s="23">
        <f t="shared" si="79"/>
        <v>1.2295140696671255E-4</v>
      </c>
      <c r="L437" s="23">
        <f t="shared" si="71"/>
        <v>1</v>
      </c>
    </row>
    <row r="438" spans="2:12" x14ac:dyDescent="0.2">
      <c r="B438" s="42">
        <v>394</v>
      </c>
      <c r="C438" s="36">
        <f t="shared" si="73"/>
        <v>0.99005122485746677</v>
      </c>
      <c r="D438" s="35">
        <f t="shared" si="74"/>
        <v>9.9487751425332439E-3</v>
      </c>
      <c r="E438" s="29">
        <f t="shared" si="75"/>
        <v>0.7812597315835853</v>
      </c>
      <c r="F438" s="29">
        <f t="shared" si="76"/>
        <v>1.566177619935712E-2</v>
      </c>
      <c r="G438" s="29">
        <f t="shared" si="77"/>
        <v>9.8484588528768797E-5</v>
      </c>
      <c r="H438" s="29">
        <f t="shared" si="70"/>
        <v>0.79701999237147125</v>
      </c>
      <c r="I438" s="23">
        <f t="shared" si="72"/>
        <v>0.98022601573519819</v>
      </c>
      <c r="J438" s="23">
        <f t="shared" si="78"/>
        <v>1.9650418244537025E-2</v>
      </c>
      <c r="K438" s="23">
        <f t="shared" si="79"/>
        <v>1.2356602026473079E-4</v>
      </c>
      <c r="L438" s="23">
        <f t="shared" si="71"/>
        <v>1</v>
      </c>
    </row>
    <row r="439" spans="2:12" x14ac:dyDescent="0.2">
      <c r="B439" s="42">
        <v>395</v>
      </c>
      <c r="C439" s="36">
        <f t="shared" si="73"/>
        <v>0.99002626605959632</v>
      </c>
      <c r="D439" s="35">
        <f t="shared" si="74"/>
        <v>9.973733940403684E-3</v>
      </c>
      <c r="E439" s="29">
        <f t="shared" si="75"/>
        <v>0.78122053798989077</v>
      </c>
      <c r="F439" s="29">
        <f t="shared" si="76"/>
        <v>1.5700576443020312E-2</v>
      </c>
      <c r="G439" s="29">
        <f t="shared" si="77"/>
        <v>9.8978126836687366E-5</v>
      </c>
      <c r="H439" s="29">
        <f t="shared" si="70"/>
        <v>0.79702009255974782</v>
      </c>
      <c r="I439" s="23">
        <f t="shared" si="72"/>
        <v>0.98017671735336753</v>
      </c>
      <c r="J439" s="23">
        <f t="shared" si="78"/>
        <v>1.9699097412457435E-2</v>
      </c>
      <c r="K439" s="23">
        <f t="shared" si="79"/>
        <v>1.2418523417496852E-4</v>
      </c>
      <c r="L439" s="23">
        <f t="shared" si="71"/>
        <v>1</v>
      </c>
    </row>
    <row r="440" spans="2:12" x14ac:dyDescent="0.2">
      <c r="B440" s="42">
        <v>396</v>
      </c>
      <c r="C440" s="36">
        <f t="shared" si="73"/>
        <v>0.99000118251037494</v>
      </c>
      <c r="D440" s="35">
        <f t="shared" si="74"/>
        <v>9.9988174896250993E-3</v>
      </c>
      <c r="E440" s="29">
        <f t="shared" si="75"/>
        <v>0.78118114996786148</v>
      </c>
      <c r="F440" s="29">
        <f t="shared" si="76"/>
        <v>1.5739568163273418E-2</v>
      </c>
      <c r="G440" s="29">
        <f t="shared" si="77"/>
        <v>9.9475368713960397E-5</v>
      </c>
      <c r="H440" s="29">
        <f t="shared" si="70"/>
        <v>0.79702019349984876</v>
      </c>
      <c r="I440" s="23">
        <f t="shared" si="72"/>
        <v>0.98012717411533146</v>
      </c>
      <c r="J440" s="23">
        <f t="shared" si="78"/>
        <v>1.974801679008702E-2</v>
      </c>
      <c r="K440" s="23">
        <f t="shared" si="79"/>
        <v>1.2480909458159077E-4</v>
      </c>
      <c r="L440" s="23">
        <f t="shared" si="71"/>
        <v>1</v>
      </c>
    </row>
    <row r="441" spans="2:12" x14ac:dyDescent="0.2">
      <c r="B441" s="42">
        <v>397</v>
      </c>
      <c r="C441" s="36">
        <f t="shared" si="73"/>
        <v>0.98997597327615694</v>
      </c>
      <c r="D441" s="35">
        <f t="shared" si="74"/>
        <v>1.0024026723843008E-2</v>
      </c>
      <c r="E441" s="29">
        <f t="shared" si="75"/>
        <v>0.78114156607343666</v>
      </c>
      <c r="F441" s="29">
        <f t="shared" si="76"/>
        <v>1.5778752774664222E-2</v>
      </c>
      <c r="G441" s="29">
        <f t="shared" si="77"/>
        <v>9.9976351190832769E-5</v>
      </c>
      <c r="H441" s="29">
        <f t="shared" si="70"/>
        <v>0.79702029519929174</v>
      </c>
      <c r="I441" s="23">
        <f t="shared" si="72"/>
        <v>0.9800773842002547</v>
      </c>
      <c r="J441" s="23">
        <f t="shared" si="78"/>
        <v>1.9797178151804536E-2</v>
      </c>
      <c r="K441" s="23">
        <f t="shared" si="79"/>
        <v>1.2543764794073917E-4</v>
      </c>
      <c r="L441" s="23">
        <f t="shared" si="71"/>
        <v>0.99999999999999989</v>
      </c>
    </row>
    <row r="442" spans="2:12" x14ac:dyDescent="0.2">
      <c r="B442" s="42">
        <v>398</v>
      </c>
      <c r="C442" s="36">
        <f t="shared" si="73"/>
        <v>0.9899506374139877</v>
      </c>
      <c r="D442" s="35">
        <f t="shared" si="74"/>
        <v>1.0049362586012325E-2</v>
      </c>
      <c r="E442" s="29">
        <f t="shared" si="75"/>
        <v>0.78110178484826709</v>
      </c>
      <c r="F442" s="29">
        <f t="shared" si="76"/>
        <v>1.5818131705659804E-2</v>
      </c>
      <c r="G442" s="29">
        <f t="shared" si="77"/>
        <v>1.0048111176031879E-4</v>
      </c>
      <c r="H442" s="29">
        <f t="shared" si="70"/>
        <v>0.79702039766568722</v>
      </c>
      <c r="I442" s="23">
        <f t="shared" si="72"/>
        <v>0.98002734576926442</v>
      </c>
      <c r="J442" s="23">
        <f t="shared" si="78"/>
        <v>1.9846583289446464E-2</v>
      </c>
      <c r="K442" s="23">
        <f t="shared" si="79"/>
        <v>1.2607094128909096E-4</v>
      </c>
      <c r="L442" s="23">
        <f t="shared" si="71"/>
        <v>1</v>
      </c>
    </row>
    <row r="443" spans="2:12" x14ac:dyDescent="0.2">
      <c r="B443" s="42">
        <v>399</v>
      </c>
      <c r="C443" s="36">
        <f t="shared" si="73"/>
        <v>0.9899251739714866</v>
      </c>
      <c r="D443" s="35">
        <f t="shared" si="74"/>
        <v>1.0074826028513369E-2</v>
      </c>
      <c r="E443" s="29">
        <f t="shared" si="75"/>
        <v>0.78106180481953924</v>
      </c>
      <c r="F443" s="29">
        <f t="shared" si="76"/>
        <v>1.5857706398817725E-2</v>
      </c>
      <c r="G443" s="29">
        <f t="shared" si="77"/>
        <v>1.0098968838514432E-4</v>
      </c>
      <c r="H443" s="29">
        <f t="shared" si="70"/>
        <v>0.79702050090674204</v>
      </c>
      <c r="I443" s="23">
        <f t="shared" si="72"/>
        <v>0.97997705696522597</v>
      </c>
      <c r="J443" s="23">
        <f t="shared" si="78"/>
        <v>1.9896234012521601E-2</v>
      </c>
      <c r="K443" s="23">
        <f t="shared" si="79"/>
        <v>1.2670902225256681E-4</v>
      </c>
      <c r="L443" s="23">
        <f t="shared" si="71"/>
        <v>1.0000000000000002</v>
      </c>
    </row>
    <row r="444" spans="2:12" x14ac:dyDescent="0.2">
      <c r="B444" s="42">
        <v>400</v>
      </c>
      <c r="C444" s="45">
        <f t="shared" si="73"/>
        <v>0.98989958198673045</v>
      </c>
      <c r="D444" s="40">
        <f t="shared" si="74"/>
        <v>1.0100418013269608E-2</v>
      </c>
      <c r="E444" s="31">
        <f t="shared" si="75"/>
        <v>0.78102162449979484</v>
      </c>
      <c r="F444" s="31">
        <f t="shared" si="76"/>
        <v>1.589747831095964E-2</v>
      </c>
      <c r="G444" s="31">
        <f t="shared" si="77"/>
        <v>1.0150211950481046E-4</v>
      </c>
      <c r="H444" s="31">
        <f t="shared" si="70"/>
        <v>0.79702060493025928</v>
      </c>
      <c r="I444" s="24">
        <f t="shared" si="72"/>
        <v>0.97992651591251601</v>
      </c>
      <c r="J444" s="24">
        <f t="shared" si="78"/>
        <v>1.994613214842883E-2</v>
      </c>
      <c r="K444" s="24">
        <f t="shared" si="79"/>
        <v>1.2735193905519178E-4</v>
      </c>
      <c r="L444" s="24">
        <f t="shared" si="71"/>
        <v>1</v>
      </c>
    </row>
    <row r="445" spans="2:12" x14ac:dyDescent="0.2">
      <c r="B445" s="43">
        <v>401</v>
      </c>
      <c r="C445" s="37">
        <f t="shared" si="73"/>
        <v>0.98987386048813286</v>
      </c>
      <c r="D445" s="38">
        <f t="shared" si="74"/>
        <v>1.0126139511867173E-2</v>
      </c>
      <c r="E445" s="30">
        <f t="shared" si="75"/>
        <v>0.78098124238675037</v>
      </c>
      <c r="F445" s="30">
        <f t="shared" si="76"/>
        <v>1.5937448913347561E-2</v>
      </c>
      <c r="G445" s="30">
        <f t="shared" si="77"/>
        <v>1.0201844404278117E-4</v>
      </c>
      <c r="H445" s="30">
        <f t="shared" si="70"/>
        <v>0.79702070974414074</v>
      </c>
      <c r="I445" s="22">
        <f t="shared" si="72"/>
        <v>0.97987572071679374</v>
      </c>
      <c r="J445" s="22">
        <f t="shared" si="78"/>
        <v>1.9996279542678123E-2</v>
      </c>
      <c r="K445" s="22">
        <f t="shared" si="79"/>
        <v>1.2799974052811136E-4</v>
      </c>
      <c r="L445" s="22">
        <f t="shared" si="71"/>
        <v>1</v>
      </c>
    </row>
    <row r="446" spans="2:12" x14ac:dyDescent="0.2">
      <c r="B446" s="42">
        <v>402</v>
      </c>
      <c r="C446" s="36">
        <f t="shared" si="73"/>
        <v>0.98984800849432386</v>
      </c>
      <c r="D446" s="35">
        <f t="shared" si="74"/>
        <v>1.0151991505676174E-2</v>
      </c>
      <c r="E446" s="29">
        <f t="shared" si="75"/>
        <v>0.78094065696311044</v>
      </c>
      <c r="F446" s="29">
        <f t="shared" si="76"/>
        <v>1.597761969186268E-2</v>
      </c>
      <c r="G446" s="29">
        <f t="shared" si="77"/>
        <v>1.0253870141379755E-4</v>
      </c>
      <c r="H446" s="29">
        <f t="shared" ref="H446:H509" si="80">E446+F446+G446</f>
        <v>0.79702081535638691</v>
      </c>
      <c r="I446" s="23">
        <f t="shared" si="72"/>
        <v>0.97982466946476643</v>
      </c>
      <c r="J446" s="23">
        <f t="shared" si="78"/>
        <v>2.0046678059114812E-2</v>
      </c>
      <c r="K446" s="23">
        <f t="shared" si="79"/>
        <v>1.2865247611876674E-4</v>
      </c>
      <c r="L446" s="23">
        <f t="shared" ref="L446:L509" si="81">I446+J446+K446</f>
        <v>1</v>
      </c>
    </row>
    <row r="447" spans="2:12" x14ac:dyDescent="0.2">
      <c r="B447" s="42">
        <v>403</v>
      </c>
      <c r="C447" s="36">
        <f t="shared" si="73"/>
        <v>0.98982202501402616</v>
      </c>
      <c r="D447" s="35">
        <f t="shared" si="74"/>
        <v>1.0177974985973818E-2</v>
      </c>
      <c r="E447" s="29">
        <f t="shared" si="75"/>
        <v>0.78089986669638256</v>
      </c>
      <c r="F447" s="29">
        <f t="shared" si="76"/>
        <v>1.6017992147186896E-2</v>
      </c>
      <c r="G447" s="29">
        <f t="shared" si="77"/>
        <v>1.0306293153132118E-4</v>
      </c>
      <c r="H447" s="29">
        <f t="shared" si="80"/>
        <v>0.79702092177510075</v>
      </c>
      <c r="I447" s="23">
        <f t="shared" ref="I447:I510" si="82">E447/H447</f>
        <v>0.97977336022395267</v>
      </c>
      <c r="J447" s="23">
        <f t="shared" si="78"/>
        <v>2.009732958014717E-2</v>
      </c>
      <c r="K447" s="23">
        <f t="shared" si="79"/>
        <v>1.2931019590023128E-4</v>
      </c>
      <c r="L447" s="23">
        <f t="shared" si="81"/>
        <v>1</v>
      </c>
    </row>
    <row r="448" spans="2:12" x14ac:dyDescent="0.2">
      <c r="B448" s="42">
        <v>404</v>
      </c>
      <c r="C448" s="36">
        <f t="shared" si="73"/>
        <v>0.98979590904593062</v>
      </c>
      <c r="D448" s="35">
        <f t="shared" si="74"/>
        <v>1.0204090954069413E-2</v>
      </c>
      <c r="E448" s="29">
        <f t="shared" si="75"/>
        <v>0.78085887003868526</v>
      </c>
      <c r="F448" s="29">
        <f t="shared" si="76"/>
        <v>1.6058567794986982E-2</v>
      </c>
      <c r="G448" s="29">
        <f t="shared" si="77"/>
        <v>1.0359117481510874E-4</v>
      </c>
      <c r="H448" s="29">
        <f t="shared" si="80"/>
        <v>0.79702102900848726</v>
      </c>
      <c r="I448" s="23">
        <f t="shared" si="82"/>
        <v>0.97972179104244206</v>
      </c>
      <c r="J448" s="23">
        <f t="shared" si="78"/>
        <v>2.0148236006977401E-2</v>
      </c>
      <c r="K448" s="23">
        <f t="shared" si="79"/>
        <v>1.2997295058071249E-4</v>
      </c>
      <c r="L448" s="23">
        <f t="shared" si="81"/>
        <v>1.0000000000000002</v>
      </c>
    </row>
    <row r="449" spans="2:12" x14ac:dyDescent="0.2">
      <c r="B449" s="42">
        <v>405</v>
      </c>
      <c r="C449" s="36">
        <f t="shared" si="73"/>
        <v>0.98976965957856877</v>
      </c>
      <c r="D449" s="35">
        <f t="shared" si="74"/>
        <v>1.0230340421431259E-2</v>
      </c>
      <c r="E449" s="29">
        <f t="shared" si="75"/>
        <v>0.78081766542655584</v>
      </c>
      <c r="F449" s="29">
        <f t="shared" si="76"/>
        <v>1.6099348166101562E-2</v>
      </c>
      <c r="G449" s="29">
        <f t="shared" si="77"/>
        <v>1.0412347219892122E-4</v>
      </c>
      <c r="H449" s="29">
        <f t="shared" si="80"/>
        <v>0.79702113706485633</v>
      </c>
      <c r="I449" s="23">
        <f t="shared" si="82"/>
        <v>0.97966995994865069</v>
      </c>
      <c r="J449" s="23">
        <f t="shared" si="78"/>
        <v>2.0199399259836069E-2</v>
      </c>
      <c r="K449" s="23">
        <f t="shared" si="79"/>
        <v>1.3064079151322224E-4</v>
      </c>
      <c r="L449" s="23">
        <f t="shared" si="81"/>
        <v>1</v>
      </c>
    </row>
    <row r="450" spans="2:12" x14ac:dyDescent="0.2">
      <c r="B450" s="42">
        <v>406</v>
      </c>
      <c r="C450" s="36">
        <f t="shared" si="73"/>
        <v>0.98974327559018449</v>
      </c>
      <c r="D450" s="35">
        <f t="shared" si="74"/>
        <v>1.0256724409815461E-2</v>
      </c>
      <c r="E450" s="29">
        <f t="shared" si="75"/>
        <v>0.7807762512807539</v>
      </c>
      <c r="F450" s="29">
        <f t="shared" si="76"/>
        <v>1.6140334806730862E-2</v>
      </c>
      <c r="G450" s="29">
        <f t="shared" si="77"/>
        <v>1.0465986513837031E-4</v>
      </c>
      <c r="H450" s="29">
        <f t="shared" si="80"/>
        <v>0.79702124595262314</v>
      </c>
      <c r="I450" s="23">
        <f t="shared" si="82"/>
        <v>0.9796178649510745</v>
      </c>
      <c r="J450" s="23">
        <f t="shared" si="78"/>
        <v>2.0250821278220081E-2</v>
      </c>
      <c r="K450" s="23">
        <f t="shared" si="79"/>
        <v>1.3131377070541925E-4</v>
      </c>
      <c r="L450" s="23">
        <f t="shared" si="81"/>
        <v>1</v>
      </c>
    </row>
    <row r="451" spans="2:12" x14ac:dyDescent="0.2">
      <c r="B451" s="42">
        <v>407</v>
      </c>
      <c r="C451" s="36">
        <f t="shared" si="73"/>
        <v>0.98971675604860332</v>
      </c>
      <c r="D451" s="35">
        <f t="shared" si="74"/>
        <v>1.0283243951396709E-2</v>
      </c>
      <c r="E451" s="29">
        <f t="shared" si="75"/>
        <v>0.78073462600606225</v>
      </c>
      <c r="F451" s="29">
        <f t="shared" si="76"/>
        <v>1.6181529278629307E-2</v>
      </c>
      <c r="G451" s="29">
        <f t="shared" si="77"/>
        <v>1.0520039561890432E-4</v>
      </c>
      <c r="H451" s="29">
        <f t="shared" si="80"/>
        <v>0.79702135568031041</v>
      </c>
      <c r="I451" s="23">
        <f t="shared" si="82"/>
        <v>0.97956550403803633</v>
      </c>
      <c r="J451" s="23">
        <f t="shared" si="78"/>
        <v>2.0302504021134166E-2</v>
      </c>
      <c r="K451" s="23">
        <f t="shared" si="79"/>
        <v>1.3199194082962661E-4</v>
      </c>
      <c r="L451" s="23">
        <f t="shared" si="81"/>
        <v>1.0000000000000002</v>
      </c>
    </row>
    <row r="452" spans="2:12" x14ac:dyDescent="0.2">
      <c r="B452" s="42">
        <v>408</v>
      </c>
      <c r="C452" s="36">
        <f t="shared" si="73"/>
        <v>0.98969009991109891</v>
      </c>
      <c r="D452" s="35">
        <f t="shared" si="74"/>
        <v>1.0309900088901045E-2</v>
      </c>
      <c r="E452" s="29">
        <f t="shared" si="75"/>
        <v>0.78069278799108621</v>
      </c>
      <c r="F452" s="29">
        <f t="shared" si="76"/>
        <v>1.622293315930104E-2</v>
      </c>
      <c r="G452" s="29">
        <f t="shared" si="77"/>
        <v>1.05745106163937E-4</v>
      </c>
      <c r="H452" s="29">
        <f t="shared" si="80"/>
        <v>0.79702146625655113</v>
      </c>
      <c r="I452" s="23">
        <f t="shared" si="82"/>
        <v>0.97951287517743102</v>
      </c>
      <c r="J452" s="23">
        <f t="shared" si="78"/>
        <v>2.0354449467336031E-2</v>
      </c>
      <c r="K452" s="23">
        <f t="shared" si="79"/>
        <v>1.3267535523302831E-4</v>
      </c>
      <c r="L452" s="23">
        <f t="shared" si="81"/>
        <v>1</v>
      </c>
    </row>
    <row r="453" spans="2:12" x14ac:dyDescent="0.2">
      <c r="B453" s="42">
        <v>409</v>
      </c>
      <c r="C453" s="36">
        <f t="shared" si="73"/>
        <v>0.98966330612425935</v>
      </c>
      <c r="D453" s="35">
        <f t="shared" si="74"/>
        <v>1.0336693875740653E-2</v>
      </c>
      <c r="E453" s="29">
        <f t="shared" si="75"/>
        <v>0.78065073560804654</v>
      </c>
      <c r="F453" s="29">
        <f t="shared" si="76"/>
        <v>1.6264548042198328E-2</v>
      </c>
      <c r="G453" s="29">
        <f t="shared" si="77"/>
        <v>1.0629403984312177E-4</v>
      </c>
      <c r="H453" s="29">
        <f t="shared" si="80"/>
        <v>0.79702157769008797</v>
      </c>
      <c r="I453" s="23">
        <f t="shared" si="82"/>
        <v>0.97945997631646675</v>
      </c>
      <c r="J453" s="23">
        <f t="shared" si="78"/>
        <v>2.0406659615585212E-2</v>
      </c>
      <c r="K453" s="23">
        <f t="shared" si="79"/>
        <v>1.3336406794804857E-4</v>
      </c>
      <c r="L453" s="23">
        <f t="shared" si="81"/>
        <v>1</v>
      </c>
    </row>
    <row r="454" spans="2:12" x14ac:dyDescent="0.2">
      <c r="B454" s="42">
        <v>410</v>
      </c>
      <c r="C454" s="39">
        <f t="shared" si="73"/>
        <v>0.98963637362384926</v>
      </c>
      <c r="D454" s="40">
        <f t="shared" si="74"/>
        <v>1.036362637615075E-2</v>
      </c>
      <c r="E454" s="31">
        <f t="shared" si="75"/>
        <v>0.78060846721257304</v>
      </c>
      <c r="F454" s="31">
        <f t="shared" si="76"/>
        <v>1.6306375536923046E-2</v>
      </c>
      <c r="G454" s="31">
        <f t="shared" si="77"/>
        <v>1.0684724028077432E-4</v>
      </c>
      <c r="H454" s="31">
        <f t="shared" si="80"/>
        <v>0.79702168998977685</v>
      </c>
      <c r="I454" s="24">
        <f t="shared" si="82"/>
        <v>0.97940680538140146</v>
      </c>
      <c r="J454" s="24">
        <f t="shared" si="78"/>
        <v>2.0459136484895665E-2</v>
      </c>
      <c r="K454" s="24">
        <f t="shared" si="79"/>
        <v>1.3405813370291695E-4</v>
      </c>
      <c r="L454" s="24">
        <f t="shared" si="81"/>
        <v>1</v>
      </c>
    </row>
    <row r="455" spans="2:12" x14ac:dyDescent="0.2">
      <c r="B455" s="42">
        <v>411</v>
      </c>
      <c r="C455" s="36">
        <f t="shared" si="73"/>
        <v>0.98960930133467151</v>
      </c>
      <c r="D455" s="35">
        <f t="shared" si="74"/>
        <v>1.0390698665328541E-2</v>
      </c>
      <c r="E455" s="29">
        <f t="shared" si="75"/>
        <v>0.78056598114349229</v>
      </c>
      <c r="F455" s="29">
        <f t="shared" si="76"/>
        <v>1.6348417269431165E-2</v>
      </c>
      <c r="G455" s="29">
        <f t="shared" si="77"/>
        <v>1.0740475166444753E-4</v>
      </c>
      <c r="H455" s="29">
        <f t="shared" si="80"/>
        <v>0.79702180316458793</v>
      </c>
      <c r="I455" s="23">
        <f t="shared" si="82"/>
        <v>0.97935336027727526</v>
      </c>
      <c r="J455" s="23">
        <f t="shared" si="78"/>
        <v>2.051188211479223E-2</v>
      </c>
      <c r="K455" s="23">
        <f t="shared" si="79"/>
        <v>1.3475760793242448E-4</v>
      </c>
      <c r="L455" s="23">
        <f t="shared" si="81"/>
        <v>1</v>
      </c>
    </row>
    <row r="456" spans="2:12" x14ac:dyDescent="0.2">
      <c r="B456" s="42">
        <v>412</v>
      </c>
      <c r="C456" s="36">
        <f t="shared" si="73"/>
        <v>0.9895820881704257</v>
      </c>
      <c r="D456" s="35">
        <f t="shared" si="74"/>
        <v>1.0417911829574343E-2</v>
      </c>
      <c r="E456" s="29">
        <f t="shared" si="75"/>
        <v>0.78052327572261304</v>
      </c>
      <c r="F456" s="29">
        <f t="shared" si="76"/>
        <v>1.6390674882240358E-2</v>
      </c>
      <c r="G456" s="29">
        <f t="shared" si="77"/>
        <v>1.0796661875366032E-4</v>
      </c>
      <c r="H456" s="29">
        <f t="shared" si="80"/>
        <v>0.79702191722360705</v>
      </c>
      <c r="I456" s="23">
        <f t="shared" si="82"/>
        <v>0.97929963888764016</v>
      </c>
      <c r="J456" s="23">
        <f t="shared" si="78"/>
        <v>2.0564898565570942E-2</v>
      </c>
      <c r="K456" s="23">
        <f t="shared" si="79"/>
        <v>1.3546254678887322E-4</v>
      </c>
      <c r="L456" s="23">
        <f t="shared" si="81"/>
        <v>1</v>
      </c>
    </row>
    <row r="457" spans="2:12" x14ac:dyDescent="0.2">
      <c r="B457" s="42">
        <v>413</v>
      </c>
      <c r="C457" s="36">
        <f t="shared" si="73"/>
        <v>0.98955473303356511</v>
      </c>
      <c r="D457" s="35">
        <f t="shared" si="74"/>
        <v>1.0445266966434882E-2</v>
      </c>
      <c r="E457" s="29">
        <f t="shared" si="75"/>
        <v>0.78048034925450893</v>
      </c>
      <c r="F457" s="29">
        <f t="shared" si="76"/>
        <v>1.643315003464078E-2</v>
      </c>
      <c r="G457" s="29">
        <f t="shared" si="77"/>
        <v>1.0853288688878504E-4</v>
      </c>
      <c r="H457" s="29">
        <f t="shared" si="80"/>
        <v>0.79702203217603851</v>
      </c>
      <c r="I457" s="23">
        <f t="shared" si="82"/>
        <v>0.97924563907428341</v>
      </c>
      <c r="J457" s="23">
        <f t="shared" si="78"/>
        <v>2.0618187918563315E-2</v>
      </c>
      <c r="K457" s="23">
        <f t="shared" si="79"/>
        <v>1.3617300715322426E-4</v>
      </c>
      <c r="L457" s="23">
        <f t="shared" si="81"/>
        <v>0.99999999999999989</v>
      </c>
    </row>
    <row r="458" spans="2:12" x14ac:dyDescent="0.2">
      <c r="B458" s="42">
        <v>414</v>
      </c>
      <c r="C458" s="36">
        <f t="shared" si="73"/>
        <v>0.98952723481515115</v>
      </c>
      <c r="D458" s="35">
        <f t="shared" si="74"/>
        <v>1.04727651848488E-2</v>
      </c>
      <c r="E458" s="29">
        <f t="shared" si="75"/>
        <v>0.7804372000262968</v>
      </c>
      <c r="F458" s="29">
        <f t="shared" si="76"/>
        <v>1.6475844402909046E-2</v>
      </c>
      <c r="G458" s="29">
        <f t="shared" si="77"/>
        <v>1.0910360200009576E-4</v>
      </c>
      <c r="H458" s="29">
        <f t="shared" si="80"/>
        <v>0.79702214803120597</v>
      </c>
      <c r="I458" s="23">
        <f t="shared" si="82"/>
        <v>0.97919135867694884</v>
      </c>
      <c r="J458" s="23">
        <f t="shared" si="78"/>
        <v>2.0671752276404699E-2</v>
      </c>
      <c r="K458" s="23">
        <f t="shared" si="79"/>
        <v>1.3688904664644778E-4</v>
      </c>
      <c r="L458" s="23">
        <f t="shared" si="81"/>
        <v>1</v>
      </c>
    </row>
    <row r="459" spans="2:12" x14ac:dyDescent="0.2">
      <c r="B459" s="42">
        <v>415</v>
      </c>
      <c r="C459" s="36">
        <f t="shared" si="73"/>
        <v>0.98949959239470553</v>
      </c>
      <c r="D459" s="35">
        <f t="shared" si="74"/>
        <v>1.0500407605294431E-2</v>
      </c>
      <c r="E459" s="29">
        <f t="shared" si="75"/>
        <v>0.78039382630741261</v>
      </c>
      <c r="F459" s="29">
        <f t="shared" si="76"/>
        <v>1.6518759680525515E-2</v>
      </c>
      <c r="G459" s="29">
        <f t="shared" si="77"/>
        <v>1.0967881061698111E-4</v>
      </c>
      <c r="H459" s="29">
        <f t="shared" si="80"/>
        <v>0.79702226479855509</v>
      </c>
      <c r="I459" s="23">
        <f t="shared" si="82"/>
        <v>0.97913679551305222</v>
      </c>
      <c r="J459" s="23">
        <f t="shared" si="78"/>
        <v>2.07255937633067E-2</v>
      </c>
      <c r="K459" s="23">
        <f t="shared" si="79"/>
        <v>1.3761072364107933E-4</v>
      </c>
      <c r="L459" s="23">
        <f t="shared" si="81"/>
        <v>1</v>
      </c>
    </row>
    <row r="460" spans="2:12" x14ac:dyDescent="0.2">
      <c r="B460" s="42">
        <v>416</v>
      </c>
      <c r="C460" s="36">
        <f t="shared" ref="C460:C523" si="83">1-D460</f>
        <v>0.98947180464006013</v>
      </c>
      <c r="D460" s="35">
        <f t="shared" si="74"/>
        <v>1.0528195359939881E-2</v>
      </c>
      <c r="E460" s="29">
        <f t="shared" si="75"/>
        <v>0.78035022634938278</v>
      </c>
      <c r="F460" s="29">
        <f t="shared" si="76"/>
        <v>1.6561897578394866E-2</v>
      </c>
      <c r="G460" s="29">
        <f t="shared" si="77"/>
        <v>1.1025855987732513E-4</v>
      </c>
      <c r="H460" s="29">
        <f t="shared" si="80"/>
        <v>0.797022382487655</v>
      </c>
      <c r="I460" s="23">
        <f t="shared" si="82"/>
        <v>0.97908194737739318</v>
      </c>
      <c r="J460" s="23">
        <f t="shared" si="78"/>
        <v>2.0779714525333788E-2</v>
      </c>
      <c r="K460" s="23">
        <f t="shared" si="79"/>
        <v>1.3833809727298709E-4</v>
      </c>
      <c r="L460" s="23">
        <f t="shared" si="81"/>
        <v>1</v>
      </c>
    </row>
    <row r="461" spans="2:12" x14ac:dyDescent="0.2">
      <c r="B461" s="42">
        <v>417</v>
      </c>
      <c r="C461" s="36">
        <f t="shared" si="83"/>
        <v>0.98944387040720461</v>
      </c>
      <c r="D461" s="35">
        <f t="shared" si="74"/>
        <v>1.055612959279544E-2</v>
      </c>
      <c r="E461" s="29">
        <f t="shared" si="75"/>
        <v>0.78030639838559279</v>
      </c>
      <c r="F461" s="29">
        <f t="shared" si="76"/>
        <v>1.6605259825070093E-2</v>
      </c>
      <c r="G461" s="29">
        <f t="shared" si="77"/>
        <v>1.1084289753705963E-4</v>
      </c>
      <c r="H461" s="29">
        <f t="shared" si="80"/>
        <v>0.79702250110819994</v>
      </c>
      <c r="I461" s="23">
        <f t="shared" si="82"/>
        <v>0.97902681204186248</v>
      </c>
      <c r="J461" s="23">
        <f t="shared" si="78"/>
        <v>2.0834116730684173E-2</v>
      </c>
      <c r="K461" s="23">
        <f t="shared" si="79"/>
        <v>1.3907122745335408E-4</v>
      </c>
      <c r="L461" s="23">
        <f t="shared" si="81"/>
        <v>1</v>
      </c>
    </row>
    <row r="462" spans="2:12" x14ac:dyDescent="0.2">
      <c r="B462" s="42">
        <v>418</v>
      </c>
      <c r="C462" s="36">
        <f t="shared" si="83"/>
        <v>0.98941578854013157</v>
      </c>
      <c r="D462" s="35">
        <f t="shared" si="74"/>
        <v>1.0584211459868396E-2</v>
      </c>
      <c r="E462" s="29">
        <f t="shared" si="75"/>
        <v>0.78026234063105204</v>
      </c>
      <c r="F462" s="29">
        <f t="shared" si="76"/>
        <v>1.6648848166979983E-2</v>
      </c>
      <c r="G462" s="29">
        <f t="shared" si="77"/>
        <v>1.1143187197989162E-4</v>
      </c>
      <c r="H462" s="29">
        <f t="shared" si="80"/>
        <v>0.79702262067001195</v>
      </c>
      <c r="I462" s="23">
        <f t="shared" si="82"/>
        <v>0.9789713872551441</v>
      </c>
      <c r="J462" s="23">
        <f t="shared" si="78"/>
        <v>2.0888802569975034E-2</v>
      </c>
      <c r="K462" s="23">
        <f t="shared" si="79"/>
        <v>1.3981017488087996E-4</v>
      </c>
      <c r="L462" s="23">
        <f t="shared" si="81"/>
        <v>1</v>
      </c>
    </row>
    <row r="463" spans="2:12" x14ac:dyDescent="0.2">
      <c r="B463" s="42">
        <v>419</v>
      </c>
      <c r="C463" s="36">
        <f t="shared" si="83"/>
        <v>0.98938755787067978</v>
      </c>
      <c r="D463" s="35">
        <f t="shared" si="74"/>
        <v>1.0612442129320264E-2</v>
      </c>
      <c r="E463" s="29">
        <f t="shared" si="75"/>
        <v>0.78021805128215471</v>
      </c>
      <c r="F463" s="29">
        <f t="shared" si="76"/>
        <v>1.669266436866005E-2</v>
      </c>
      <c r="G463" s="29">
        <f t="shared" si="77"/>
        <v>1.1202553222720949E-4</v>
      </c>
      <c r="H463" s="29">
        <f t="shared" si="80"/>
        <v>0.79702274118304195</v>
      </c>
      <c r="I463" s="23">
        <f t="shared" si="82"/>
        <v>0.9789156707424137</v>
      </c>
      <c r="J463" s="23">
        <f t="shared" si="78"/>
        <v>2.094377425653211E-2</v>
      </c>
      <c r="K463" s="23">
        <f t="shared" si="79"/>
        <v>1.4055500105420709E-4</v>
      </c>
      <c r="L463" s="23">
        <f t="shared" si="81"/>
        <v>1</v>
      </c>
    </row>
    <row r="464" spans="2:12" x14ac:dyDescent="0.2">
      <c r="B464" s="42">
        <v>420</v>
      </c>
      <c r="C464" s="39">
        <f t="shared" si="83"/>
        <v>0.98935917721837352</v>
      </c>
      <c r="D464" s="40">
        <f t="shared" si="74"/>
        <v>1.0640822781626477E-2</v>
      </c>
      <c r="E464" s="31">
        <f t="shared" si="75"/>
        <v>0.78017352851643818</v>
      </c>
      <c r="F464" s="31">
        <f t="shared" si="76"/>
        <v>1.6736710212987116E-2</v>
      </c>
      <c r="G464" s="31">
        <f t="shared" si="77"/>
        <v>1.1262392794817163E-4</v>
      </c>
      <c r="H464" s="31">
        <f t="shared" si="80"/>
        <v>0.79702286265737354</v>
      </c>
      <c r="I464" s="24">
        <f t="shared" si="82"/>
        <v>0.97885966020503157</v>
      </c>
      <c r="J464" s="24">
        <f t="shared" si="78"/>
        <v>2.0999034026683801E-2</v>
      </c>
      <c r="K464" s="24">
        <f t="shared" si="79"/>
        <v>1.4130576828457519E-4</v>
      </c>
      <c r="L464" s="24">
        <f t="shared" si="81"/>
        <v>0.99999999999999989</v>
      </c>
    </row>
    <row r="465" spans="2:12" x14ac:dyDescent="0.2">
      <c r="B465" s="42">
        <v>421</v>
      </c>
      <c r="C465" s="37">
        <f t="shared" si="83"/>
        <v>0.98933064539026139</v>
      </c>
      <c r="D465" s="38">
        <f t="shared" si="74"/>
        <v>1.066935460973863E-2</v>
      </c>
      <c r="E465" s="30">
        <f t="shared" si="75"/>
        <v>0.78012877049233487</v>
      </c>
      <c r="F465" s="30">
        <f t="shared" si="76"/>
        <v>1.6780987501417453E-2</v>
      </c>
      <c r="G465" s="30">
        <f t="shared" si="77"/>
        <v>1.1322710946998103E-4</v>
      </c>
      <c r="H465" s="30">
        <f t="shared" si="80"/>
        <v>0.79702298510322223</v>
      </c>
      <c r="I465" s="22">
        <f t="shared" si="82"/>
        <v>0.9788033533202315</v>
      </c>
      <c r="J465" s="22">
        <f t="shared" si="78"/>
        <v>2.105458414005984E-2</v>
      </c>
      <c r="K465" s="22">
        <f t="shared" si="79"/>
        <v>1.4206253970870994E-4</v>
      </c>
      <c r="L465" s="22">
        <f t="shared" si="81"/>
        <v>1</v>
      </c>
    </row>
    <row r="466" spans="2:12" x14ac:dyDescent="0.2">
      <c r="B466" s="42">
        <v>422</v>
      </c>
      <c r="C466" s="36">
        <f t="shared" si="83"/>
        <v>0.98930196118075076</v>
      </c>
      <c r="D466" s="35">
        <f t="shared" si="74"/>
        <v>1.0698038819249259E-2</v>
      </c>
      <c r="E466" s="29">
        <f t="shared" si="75"/>
        <v>0.78008377534892392</v>
      </c>
      <c r="F466" s="29">
        <f t="shared" si="76"/>
        <v>1.6825498054228744E-2</v>
      </c>
      <c r="G466" s="29">
        <f t="shared" si="77"/>
        <v>1.1383512778835096E-4</v>
      </c>
      <c r="H466" s="29">
        <f t="shared" si="80"/>
        <v>0.79702310853094105</v>
      </c>
      <c r="I466" s="23">
        <f t="shared" si="82"/>
        <v>0.97874674774080339</v>
      </c>
      <c r="J466" s="23">
        <f t="shared" si="78"/>
        <v>2.1110426879894621E-2</v>
      </c>
      <c r="K466" s="23">
        <f t="shared" si="79"/>
        <v>1.4282537930195005E-4</v>
      </c>
      <c r="L466" s="23">
        <f t="shared" si="81"/>
        <v>1</v>
      </c>
    </row>
    <row r="467" spans="2:12" x14ac:dyDescent="0.2">
      <c r="B467" s="42">
        <v>423</v>
      </c>
      <c r="C467" s="36">
        <f t="shared" si="83"/>
        <v>0.9892731233714408</v>
      </c>
      <c r="D467" s="35">
        <f t="shared" si="74"/>
        <v>1.0726876628559255E-2</v>
      </c>
      <c r="E467" s="29">
        <f t="shared" si="75"/>
        <v>0.7800385412056754</v>
      </c>
      <c r="F467" s="29">
        <f t="shared" si="76"/>
        <v>1.6870243710765724E-2</v>
      </c>
      <c r="G467" s="29">
        <f t="shared" si="77"/>
        <v>1.1444803457816408E-4</v>
      </c>
      <c r="H467" s="29">
        <f t="shared" si="80"/>
        <v>0.79702323295101929</v>
      </c>
      <c r="I467" s="23">
        <f t="shared" si="82"/>
        <v>0.97868984109477308</v>
      </c>
      <c r="J467" s="23">
        <f t="shared" si="78"/>
        <v>2.1166564553335269E-2</v>
      </c>
      <c r="K467" s="23">
        <f t="shared" si="79"/>
        <v>1.4359435189161847E-4</v>
      </c>
      <c r="L467" s="23">
        <f t="shared" si="81"/>
        <v>1</v>
      </c>
    </row>
    <row r="468" spans="2:12" x14ac:dyDescent="0.2">
      <c r="B468" s="42">
        <v>424</v>
      </c>
      <c r="C468" s="36">
        <f t="shared" si="83"/>
        <v>0.98924413073095208</v>
      </c>
      <c r="D468" s="35">
        <f t="shared" si="74"/>
        <v>1.0755869269047908E-2</v>
      </c>
      <c r="E468" s="29">
        <f t="shared" si="75"/>
        <v>0.77999306616219344</v>
      </c>
      <c r="F468" s="29">
        <f t="shared" si="76"/>
        <v>1.691522632968975E-2</v>
      </c>
      <c r="G468" s="29">
        <f t="shared" si="77"/>
        <v>1.1506588220433077E-4</v>
      </c>
      <c r="H468" s="29">
        <f t="shared" si="80"/>
        <v>0.79702335837408755</v>
      </c>
      <c r="I468" s="23">
        <f t="shared" si="82"/>
        <v>0.9786326309850748</v>
      </c>
      <c r="J468" s="23">
        <f t="shared" si="78"/>
        <v>2.1222999491754532E-2</v>
      </c>
      <c r="K468" s="23">
        <f t="shared" si="79"/>
        <v>1.4436952317064205E-4</v>
      </c>
      <c r="L468" s="23">
        <f t="shared" si="81"/>
        <v>1</v>
      </c>
    </row>
    <row r="469" spans="2:12" x14ac:dyDescent="0.2">
      <c r="B469" s="42">
        <v>425</v>
      </c>
      <c r="C469" s="36">
        <f t="shared" si="83"/>
        <v>0.98921498201475433</v>
      </c>
      <c r="D469" s="35">
        <f t="shared" si="74"/>
        <v>1.0785017985245702E-2</v>
      </c>
      <c r="E469" s="29">
        <f t="shared" si="75"/>
        <v>0.77994734829795254</v>
      </c>
      <c r="F469" s="29">
        <f t="shared" si="76"/>
        <v>1.6960447789232204E-2</v>
      </c>
      <c r="G469" s="29">
        <f t="shared" si="77"/>
        <v>1.1568872373284918E-4</v>
      </c>
      <c r="H469" s="29">
        <f t="shared" si="80"/>
        <v>0.79702348481091756</v>
      </c>
      <c r="I469" s="23">
        <f t="shared" si="82"/>
        <v>0.97857511498922001</v>
      </c>
      <c r="J469" s="23">
        <f t="shared" si="78"/>
        <v>2.1279734051068554E-2</v>
      </c>
      <c r="K469" s="23">
        <f t="shared" si="79"/>
        <v>1.4515095971142516E-4</v>
      </c>
      <c r="L469" s="23">
        <f t="shared" si="81"/>
        <v>1</v>
      </c>
    </row>
    <row r="470" spans="2:12" x14ac:dyDescent="0.2">
      <c r="B470" s="42">
        <v>426</v>
      </c>
      <c r="C470" s="36">
        <f t="shared" si="83"/>
        <v>0.98918567596499019</v>
      </c>
      <c r="D470" s="35">
        <f t="shared" si="74"/>
        <v>1.081432403500983E-2</v>
      </c>
      <c r="E470" s="29">
        <f t="shared" si="75"/>
        <v>0.77990138567203315</v>
      </c>
      <c r="F470" s="29">
        <f t="shared" si="76"/>
        <v>1.7005909987451984E-2</v>
      </c>
      <c r="G470" s="29">
        <f t="shared" si="77"/>
        <v>1.1631661294207327E-4</v>
      </c>
      <c r="H470" s="29">
        <f t="shared" si="80"/>
        <v>0.79702361227242724</v>
      </c>
      <c r="I470" s="23">
        <f t="shared" si="82"/>
        <v>0.97851729065896031</v>
      </c>
      <c r="J470" s="23">
        <f t="shared" si="78"/>
        <v>2.1336770612059693E-2</v>
      </c>
      <c r="K470" s="23">
        <f t="shared" si="79"/>
        <v>1.4593872897998358E-4</v>
      </c>
      <c r="L470" s="23">
        <f t="shared" si="81"/>
        <v>1</v>
      </c>
    </row>
    <row r="471" spans="2:12" x14ac:dyDescent="0.2">
      <c r="B471" s="42">
        <v>427</v>
      </c>
      <c r="C471" s="36">
        <f t="shared" si="83"/>
        <v>0.98915621131029741</v>
      </c>
      <c r="D471" s="35">
        <f t="shared" si="74"/>
        <v>1.0843788689702557E-2</v>
      </c>
      <c r="E471" s="29">
        <f t="shared" si="75"/>
        <v>0.77985517632284862</v>
      </c>
      <c r="F471" s="29">
        <f t="shared" si="76"/>
        <v>1.7051614842496968E-2</v>
      </c>
      <c r="G471" s="29">
        <f t="shared" si="77"/>
        <v>1.169496043341913E-4</v>
      </c>
      <c r="H471" s="29">
        <f t="shared" si="80"/>
        <v>0.79702374076967974</v>
      </c>
      <c r="I471" s="23">
        <f t="shared" si="82"/>
        <v>0.97845915551994522</v>
      </c>
      <c r="J471" s="23">
        <f t="shared" si="78"/>
        <v>2.1394111580704426E-2</v>
      </c>
      <c r="K471" s="23">
        <f t="shared" si="79"/>
        <v>1.4673289935034301E-4</v>
      </c>
      <c r="L471" s="23">
        <f t="shared" si="81"/>
        <v>1</v>
      </c>
    </row>
    <row r="472" spans="2:12" x14ac:dyDescent="0.2">
      <c r="B472" s="42">
        <v>428</v>
      </c>
      <c r="C472" s="36">
        <f t="shared" si="83"/>
        <v>0.98912658676562759</v>
      </c>
      <c r="D472" s="35">
        <f t="shared" si="74"/>
        <v>1.0873413234372416E-2</v>
      </c>
      <c r="E472" s="29">
        <f t="shared" si="75"/>
        <v>0.77980871826787213</v>
      </c>
      <c r="F472" s="29">
        <f t="shared" si="76"/>
        <v>1.7097564292869682E-2</v>
      </c>
      <c r="G472" s="29">
        <f t="shared" si="77"/>
        <v>1.175877531469211E-4</v>
      </c>
      <c r="H472" s="29">
        <f t="shared" si="80"/>
        <v>0.79702387031388877</v>
      </c>
      <c r="I472" s="23">
        <f t="shared" si="82"/>
        <v>0.97840070707137428</v>
      </c>
      <c r="J472" s="23">
        <f t="shared" si="78"/>
        <v>2.1451759388506415E-2</v>
      </c>
      <c r="K472" s="23">
        <f t="shared" si="79"/>
        <v>1.475335401192087E-4</v>
      </c>
      <c r="L472" s="23">
        <f t="shared" si="81"/>
        <v>0.99999999999999989</v>
      </c>
    </row>
    <row r="473" spans="2:12" x14ac:dyDescent="0.2">
      <c r="B473" s="42">
        <v>429</v>
      </c>
      <c r="C473" s="36">
        <f t="shared" si="83"/>
        <v>0.98909680103206166</v>
      </c>
      <c r="D473" s="35">
        <f t="shared" si="74"/>
        <v>1.090319896793835E-2</v>
      </c>
      <c r="E473" s="29">
        <f t="shared" si="75"/>
        <v>0.77976200950335661</v>
      </c>
      <c r="F473" s="29">
        <f t="shared" si="76"/>
        <v>1.7143760297697142E-2</v>
      </c>
      <c r="G473" s="29">
        <f t="shared" si="77"/>
        <v>1.1823111536542519E-4</v>
      </c>
      <c r="H473" s="29">
        <f t="shared" si="80"/>
        <v>0.79702400091641923</v>
      </c>
      <c r="I473" s="23">
        <f t="shared" si="82"/>
        <v>0.97834194278564413</v>
      </c>
      <c r="J473" s="23">
        <f t="shared" si="78"/>
        <v>2.1509716492834875E-2</v>
      </c>
      <c r="K473" s="23">
        <f t="shared" si="79"/>
        <v>1.4834072152091141E-4</v>
      </c>
      <c r="L473" s="23">
        <f t="shared" si="81"/>
        <v>0.99999999999999989</v>
      </c>
    </row>
    <row r="474" spans="2:12" x14ac:dyDescent="0.2">
      <c r="B474" s="42">
        <v>430</v>
      </c>
      <c r="C474" s="39">
        <f t="shared" si="83"/>
        <v>0.98906685279662321</v>
      </c>
      <c r="D474" s="40">
        <f t="shared" si="74"/>
        <v>1.0933147203376809E-2</v>
      </c>
      <c r="E474" s="31">
        <f t="shared" si="75"/>
        <v>0.77971504800405056</v>
      </c>
      <c r="F474" s="31">
        <f t="shared" si="76"/>
        <v>1.7190204837005015E-2</v>
      </c>
      <c r="G474" s="31">
        <f t="shared" si="77"/>
        <v>1.1887974773445191E-4</v>
      </c>
      <c r="H474" s="31">
        <f t="shared" si="80"/>
        <v>0.79702413258879012</v>
      </c>
      <c r="I474" s="24">
        <f t="shared" si="82"/>
        <v>0.97828286010798893</v>
      </c>
      <c r="J474" s="24">
        <f t="shared" si="78"/>
        <v>2.156798537726835E-2</v>
      </c>
      <c r="K474" s="24">
        <f t="shared" si="79"/>
        <v>1.4915451474263667E-4</v>
      </c>
      <c r="L474" s="24">
        <f t="shared" si="81"/>
        <v>0.99999999999999989</v>
      </c>
    </row>
    <row r="475" spans="2:12" x14ac:dyDescent="0.2">
      <c r="B475" s="42">
        <v>431</v>
      </c>
      <c r="C475" s="36">
        <f t="shared" si="83"/>
        <v>0.98903674073208814</v>
      </c>
      <c r="D475" s="35">
        <f t="shared" si="74"/>
        <v>1.0963259267911883E-2</v>
      </c>
      <c r="E475" s="29">
        <f t="shared" si="75"/>
        <v>0.77966783172291065</v>
      </c>
      <c r="F475" s="29">
        <f t="shared" si="76"/>
        <v>1.7236899911996128E-2</v>
      </c>
      <c r="G475" s="29">
        <f t="shared" si="77"/>
        <v>1.1953370777070615E-4</v>
      </c>
      <c r="H475" s="29">
        <f t="shared" si="80"/>
        <v>0.79702426534267756</v>
      </c>
      <c r="I475" s="23">
        <f t="shared" si="82"/>
        <v>0.97822345645611608</v>
      </c>
      <c r="J475" s="23">
        <f t="shared" si="78"/>
        <v>2.1626568551943885E-2</v>
      </c>
      <c r="K475" s="23">
        <f t="shared" si="79"/>
        <v>1.4997499193994185E-4</v>
      </c>
      <c r="L475" s="23">
        <f t="shared" si="81"/>
        <v>0.99999999999999989</v>
      </c>
    </row>
    <row r="476" spans="2:12" x14ac:dyDescent="0.2">
      <c r="B476" s="42">
        <v>432</v>
      </c>
      <c r="C476" s="36">
        <f t="shared" si="83"/>
        <v>0.98900646349679144</v>
      </c>
      <c r="D476" s="35">
        <f t="shared" si="74"/>
        <v>1.0993536503208525E-2</v>
      </c>
      <c r="E476" s="29">
        <f t="shared" si="75"/>
        <v>0.77962035859080747</v>
      </c>
      <c r="F476" s="29">
        <f t="shared" si="76"/>
        <v>1.7283847545333464E-2</v>
      </c>
      <c r="G476" s="29">
        <f t="shared" si="77"/>
        <v>1.201930537754558E-4</v>
      </c>
      <c r="H476" s="29">
        <f t="shared" si="80"/>
        <v>0.7970243991899163</v>
      </c>
      <c r="I476" s="23">
        <f t="shared" si="82"/>
        <v>0.97816372921983563</v>
      </c>
      <c r="J476" s="23">
        <f t="shared" si="78"/>
        <v>2.1685468553911912E-2</v>
      </c>
      <c r="K476" s="23">
        <f t="shared" si="79"/>
        <v>1.5080222625256921E-4</v>
      </c>
      <c r="L476" s="23">
        <f t="shared" si="81"/>
        <v>1.0000000000000002</v>
      </c>
    </row>
    <row r="477" spans="2:12" x14ac:dyDescent="0.2">
      <c r="B477" s="42">
        <v>433</v>
      </c>
      <c r="C477" s="36">
        <f t="shared" si="83"/>
        <v>0.98897601973443106</v>
      </c>
      <c r="D477" s="35">
        <f t="shared" si="74"/>
        <v>1.1023980265568905E-2</v>
      </c>
      <c r="E477" s="29">
        <f t="shared" si="75"/>
        <v>0.77957262651622883</v>
      </c>
      <c r="F477" s="29">
        <f t="shared" si="76"/>
        <v>1.7331049781427667E-2</v>
      </c>
      <c r="G477" s="29">
        <f t="shared" si="77"/>
        <v>1.2085784484737832E-4</v>
      </c>
      <c r="H477" s="29">
        <f t="shared" si="80"/>
        <v>0.79702453414250385</v>
      </c>
      <c r="I477" s="23">
        <f t="shared" si="82"/>
        <v>0.9781036757606828</v>
      </c>
      <c r="J477" s="23">
        <f t="shared" si="78"/>
        <v>2.1744687947496687E-2</v>
      </c>
      <c r="K477" s="23">
        <f t="shared" si="79"/>
        <v>1.5163629182055966E-4</v>
      </c>
      <c r="L477" s="23">
        <f t="shared" si="81"/>
        <v>1</v>
      </c>
    </row>
    <row r="478" spans="2:12" x14ac:dyDescent="0.2">
      <c r="B478" s="42">
        <v>434</v>
      </c>
      <c r="C478" s="36">
        <f t="shared" si="83"/>
        <v>0.98894540807386799</v>
      </c>
      <c r="D478" s="35">
        <f t="shared" si="74"/>
        <v>1.1054591926131983E-2</v>
      </c>
      <c r="E478" s="29">
        <f t="shared" si="75"/>
        <v>0.7795246333849768</v>
      </c>
      <c r="F478" s="29">
        <f t="shared" si="76"/>
        <v>1.737850868672916E-2</v>
      </c>
      <c r="G478" s="29">
        <f t="shared" si="77"/>
        <v>1.2152814089565265E-4</v>
      </c>
      <c r="H478" s="29">
        <f t="shared" si="80"/>
        <v>0.79702467021260159</v>
      </c>
      <c r="I478" s="23">
        <f t="shared" si="82"/>
        <v>0.97804329341153673</v>
      </c>
      <c r="J478" s="23">
        <f t="shared" si="78"/>
        <v>2.1804229324662618E-2</v>
      </c>
      <c r="K478" s="23">
        <f t="shared" si="79"/>
        <v>1.5247726380067476E-4</v>
      </c>
      <c r="L478" s="23">
        <f t="shared" si="81"/>
        <v>1</v>
      </c>
    </row>
    <row r="479" spans="2:12" x14ac:dyDescent="0.2">
      <c r="B479" s="42">
        <v>435</v>
      </c>
      <c r="C479" s="36">
        <f t="shared" si="83"/>
        <v>0.98891462712892364</v>
      </c>
      <c r="D479" s="35">
        <f t="shared" ref="D479:D542" si="84">(F479/2+G479)/H479</f>
        <v>1.1085372871076355E-2</v>
      </c>
      <c r="E479" s="29">
        <f t="shared" ref="E479:E542" si="85">C478*C478*(1-$C$7)</f>
        <v>0.77947637705986017</v>
      </c>
      <c r="F479" s="29">
        <f t="shared" ref="F479:F542" si="86">2*C478*D478*(1-$C$8)</f>
        <v>1.7426226350025015E-2</v>
      </c>
      <c r="G479" s="29">
        <f t="shared" ref="G479:G542" si="87">D478*D478*(1-$C$9)</f>
        <v>1.2220400265330241E-4</v>
      </c>
      <c r="H479" s="29">
        <f t="shared" si="80"/>
        <v>0.79702480741253845</v>
      </c>
      <c r="I479" s="23">
        <f t="shared" si="82"/>
        <v>0.97798257947623046</v>
      </c>
      <c r="J479" s="23">
        <f t="shared" ref="J479:J542" si="88">F479/H479</f>
        <v>2.1864095305386442E-2</v>
      </c>
      <c r="K479" s="23">
        <f t="shared" ref="K479:K542" si="89">G479/H479</f>
        <v>1.5332521838313354E-4</v>
      </c>
      <c r="L479" s="23">
        <f t="shared" si="81"/>
        <v>1</v>
      </c>
    </row>
    <row r="480" spans="2:12" x14ac:dyDescent="0.2">
      <c r="B480" s="42">
        <v>436</v>
      </c>
      <c r="C480" s="36">
        <f t="shared" si="83"/>
        <v>0.98888367549817358</v>
      </c>
      <c r="D480" s="35">
        <f t="shared" si="84"/>
        <v>1.1116324501826397E-2</v>
      </c>
      <c r="E480" s="29">
        <f t="shared" si="85"/>
        <v>0.77942785538038184</v>
      </c>
      <c r="F480" s="29">
        <f t="shared" si="86"/>
        <v>1.7474204882740579E-2</v>
      </c>
      <c r="G480" s="29">
        <f t="shared" si="87"/>
        <v>1.2288549169079562E-4</v>
      </c>
      <c r="H480" s="29">
        <f t="shared" si="80"/>
        <v>0.7970249457548132</v>
      </c>
      <c r="I480" s="23">
        <f t="shared" si="82"/>
        <v>0.97792153122915593</v>
      </c>
      <c r="J480" s="23">
        <f t="shared" si="88"/>
        <v>2.1924288538035453E-2</v>
      </c>
      <c r="K480" s="23">
        <f t="shared" si="89"/>
        <v>1.5418023280867118E-4</v>
      </c>
      <c r="L480" s="23">
        <f t="shared" si="81"/>
        <v>1</v>
      </c>
    </row>
    <row r="481" spans="2:12" x14ac:dyDescent="0.2">
      <c r="B481" s="42">
        <v>437</v>
      </c>
      <c r="C481" s="36">
        <f t="shared" si="83"/>
        <v>0.98885255176473819</v>
      </c>
      <c r="D481" s="35">
        <f t="shared" si="84"/>
        <v>1.1147448235261839E-2</v>
      </c>
      <c r="E481" s="29">
        <f t="shared" si="85"/>
        <v>0.77937906616242125</v>
      </c>
      <c r="F481" s="29">
        <f t="shared" si="86"/>
        <v>1.7522446419246003E-2</v>
      </c>
      <c r="G481" s="29">
        <f t="shared" si="87"/>
        <v>1.2357267042990589E-4</v>
      </c>
      <c r="H481" s="29">
        <f t="shared" si="80"/>
        <v>0.79702508525209725</v>
      </c>
      <c r="I481" s="23">
        <f t="shared" si="82"/>
        <v>0.97786014591486214</v>
      </c>
      <c r="J481" s="23">
        <f t="shared" si="88"/>
        <v>2.1984811699751826E-2</v>
      </c>
      <c r="K481" s="23">
        <f t="shared" si="89"/>
        <v>1.5504238538592563E-4</v>
      </c>
      <c r="L481" s="23">
        <f t="shared" si="81"/>
        <v>0.99999999999999989</v>
      </c>
    </row>
    <row r="482" spans="2:12" x14ac:dyDescent="0.2">
      <c r="B482" s="42">
        <v>438</v>
      </c>
      <c r="C482" s="36">
        <f t="shared" si="83"/>
        <v>0.98882125449606928</v>
      </c>
      <c r="D482" s="35">
        <f t="shared" si="84"/>
        <v>1.1178745503930767E-2</v>
      </c>
      <c r="E482" s="29">
        <f t="shared" si="85"/>
        <v>0.77933000719791234</v>
      </c>
      <c r="F482" s="29">
        <f t="shared" si="86"/>
        <v>1.7570953117167769E-2</v>
      </c>
      <c r="G482" s="29">
        <f t="shared" si="87"/>
        <v>1.2426560215784228E-4</v>
      </c>
      <c r="H482" s="29">
        <f t="shared" si="80"/>
        <v>0.7970252259172379</v>
      </c>
      <c r="I482" s="23">
        <f t="shared" si="82"/>
        <v>0.97779842074764767</v>
      </c>
      <c r="J482" s="23">
        <f t="shared" si="88"/>
        <v>2.204566749684321E-2</v>
      </c>
      <c r="K482" s="23">
        <f t="shared" si="89"/>
        <v>1.559117555091611E-4</v>
      </c>
      <c r="L482" s="23">
        <f t="shared" si="81"/>
        <v>1</v>
      </c>
    </row>
    <row r="483" spans="2:12" x14ac:dyDescent="0.2">
      <c r="B483" s="42">
        <v>439</v>
      </c>
      <c r="C483" s="36">
        <f t="shared" si="83"/>
        <v>0.98878978224373382</v>
      </c>
      <c r="D483" s="35">
        <f t="shared" si="84"/>
        <v>1.1210217756266154E-2</v>
      </c>
      <c r="E483" s="29">
        <f t="shared" si="85"/>
        <v>0.77928067625451458</v>
      </c>
      <c r="F483" s="29">
        <f t="shared" si="86"/>
        <v>1.7619727157705246E-2</v>
      </c>
      <c r="G483" s="29">
        <f t="shared" si="87"/>
        <v>1.2496435104165235E-4</v>
      </c>
      <c r="H483" s="29">
        <f t="shared" si="80"/>
        <v>0.79702536776326149</v>
      </c>
      <c r="I483" s="23">
        <f t="shared" si="82"/>
        <v>0.97773635291114402</v>
      </c>
      <c r="J483" s="23">
        <f t="shared" si="88"/>
        <v>2.2106858665179641E-2</v>
      </c>
      <c r="K483" s="23">
        <f t="shared" si="89"/>
        <v>1.5678842367633424E-4</v>
      </c>
      <c r="L483" s="23">
        <f t="shared" si="81"/>
        <v>0.99999999999999989</v>
      </c>
    </row>
    <row r="484" spans="2:12" x14ac:dyDescent="0.2">
      <c r="B484" s="42">
        <v>440</v>
      </c>
      <c r="C484" s="39">
        <f t="shared" si="83"/>
        <v>0.98875813354319397</v>
      </c>
      <c r="D484" s="40">
        <f t="shared" si="84"/>
        <v>1.1241866456806004E-2</v>
      </c>
      <c r="E484" s="31">
        <f t="shared" si="85"/>
        <v>0.77923107107527956</v>
      </c>
      <c r="F484" s="31">
        <f t="shared" si="86"/>
        <v>1.7668770745952456E-2</v>
      </c>
      <c r="G484" s="31">
        <f t="shared" si="87"/>
        <v>1.2566898214290496E-4</v>
      </c>
      <c r="H484" s="31">
        <f t="shared" si="80"/>
        <v>0.79702551080337491</v>
      </c>
      <c r="I484" s="24">
        <f t="shared" si="82"/>
        <v>0.9776739395578955</v>
      </c>
      <c r="J484" s="24">
        <f t="shared" si="88"/>
        <v>2.2168387970596989E-2</v>
      </c>
      <c r="K484" s="24">
        <f t="shared" si="89"/>
        <v>1.5767247150751153E-4</v>
      </c>
      <c r="L484" s="24">
        <f t="shared" si="81"/>
        <v>1</v>
      </c>
    </row>
    <row r="485" spans="2:12" x14ac:dyDescent="0.2">
      <c r="B485" s="42">
        <v>441</v>
      </c>
      <c r="C485" s="37">
        <f t="shared" si="83"/>
        <v>0.98872630691358288</v>
      </c>
      <c r="D485" s="38">
        <f t="shared" si="84"/>
        <v>1.1273693086417132E-2</v>
      </c>
      <c r="E485" s="30">
        <f t="shared" si="85"/>
        <v>0.77918118937831293</v>
      </c>
      <c r="F485" s="30">
        <f t="shared" si="86"/>
        <v>1.771808611122511E-2</v>
      </c>
      <c r="G485" s="30">
        <f t="shared" si="87"/>
        <v>1.2637956143265997E-4</v>
      </c>
      <c r="H485" s="30">
        <f t="shared" si="80"/>
        <v>0.79702565505097078</v>
      </c>
      <c r="I485" s="22">
        <f t="shared" si="82"/>
        <v>0.97761117780892925</v>
      </c>
      <c r="J485" s="22">
        <f t="shared" si="88"/>
        <v>2.223025820930697E-2</v>
      </c>
      <c r="K485" s="22">
        <f t="shared" si="89"/>
        <v>1.585639817636458E-4</v>
      </c>
      <c r="L485" s="22">
        <f t="shared" si="81"/>
        <v>0.99999999999999989</v>
      </c>
    </row>
    <row r="486" spans="2:12" x14ac:dyDescent="0.2">
      <c r="B486" s="42">
        <v>442</v>
      </c>
      <c r="C486" s="36">
        <f t="shared" si="83"/>
        <v>0.98869430085747734</v>
      </c>
      <c r="D486" s="35">
        <f t="shared" si="84"/>
        <v>1.130569914252268E-2</v>
      </c>
      <c r="E486" s="29">
        <f t="shared" si="85"/>
        <v>0.77913102885642904</v>
      </c>
      <c r="F486" s="29">
        <f t="shared" si="86"/>
        <v>1.7767675507392982E-2</v>
      </c>
      <c r="G486" s="29">
        <f t="shared" si="87"/>
        <v>1.2709615580672943E-4</v>
      </c>
      <c r="H486" s="29">
        <f t="shared" si="80"/>
        <v>0.79702580051962879</v>
      </c>
      <c r="I486" s="23">
        <f t="shared" si="82"/>
        <v>0.97754806475332034</v>
      </c>
      <c r="J486" s="23">
        <f t="shared" si="88"/>
        <v>2.2292472208313922E-2</v>
      </c>
      <c r="K486" s="23">
        <f t="shared" si="89"/>
        <v>1.5946303836571896E-4</v>
      </c>
      <c r="L486" s="23">
        <f t="shared" si="81"/>
        <v>0.99999999999999989</v>
      </c>
    </row>
    <row r="487" spans="2:12" x14ac:dyDescent="0.2">
      <c r="B487" s="42">
        <v>443</v>
      </c>
      <c r="C487" s="36">
        <f t="shared" si="83"/>
        <v>0.98866211386066649</v>
      </c>
      <c r="D487" s="35">
        <f t="shared" si="84"/>
        <v>1.1337886139333458E-2</v>
      </c>
      <c r="E487" s="29">
        <f t="shared" si="85"/>
        <v>0.77908058717680051</v>
      </c>
      <c r="F487" s="29">
        <f t="shared" si="86"/>
        <v>1.7817541213217779E-2</v>
      </c>
      <c r="G487" s="29">
        <f t="shared" si="87"/>
        <v>1.2781883310123806E-4</v>
      </c>
      <c r="H487" s="29">
        <f t="shared" si="80"/>
        <v>0.79702594722311948</v>
      </c>
      <c r="I487" s="23">
        <f t="shared" si="82"/>
        <v>0.97748459744774741</v>
      </c>
      <c r="J487" s="23">
        <f t="shared" si="88"/>
        <v>2.2355032825838398E-2</v>
      </c>
      <c r="K487" s="23">
        <f t="shared" si="89"/>
        <v>1.6036972641425996E-4</v>
      </c>
      <c r="L487" s="23">
        <f t="shared" si="81"/>
        <v>1</v>
      </c>
    </row>
    <row r="488" spans="2:12" x14ac:dyDescent="0.2">
      <c r="B488" s="42">
        <v>444</v>
      </c>
      <c r="C488" s="36">
        <f t="shared" si="83"/>
        <v>0.98862974439191686</v>
      </c>
      <c r="D488" s="35">
        <f t="shared" si="84"/>
        <v>1.137025560808314E-2</v>
      </c>
      <c r="E488" s="29">
        <f t="shared" si="85"/>
        <v>0.77902986198060276</v>
      </c>
      <c r="F488" s="29">
        <f t="shared" si="86"/>
        <v>1.7867685532696596E-2</v>
      </c>
      <c r="G488" s="29">
        <f t="shared" si="87"/>
        <v>1.2854766210848974E-4</v>
      </c>
      <c r="H488" s="29">
        <f t="shared" si="80"/>
        <v>0.79702609517540779</v>
      </c>
      <c r="I488" s="23">
        <f t="shared" si="82"/>
        <v>0.97742077291604301</v>
      </c>
      <c r="J488" s="23">
        <f t="shared" si="88"/>
        <v>2.2417942951747791E-2</v>
      </c>
      <c r="K488" s="23">
        <f t="shared" si="89"/>
        <v>1.6128413220924622E-4</v>
      </c>
      <c r="L488" s="23">
        <f t="shared" si="81"/>
        <v>1</v>
      </c>
    </row>
    <row r="489" spans="2:12" x14ac:dyDescent="0.2">
      <c r="B489" s="42">
        <v>445</v>
      </c>
      <c r="C489" s="36">
        <f t="shared" si="83"/>
        <v>0.98859719090273257</v>
      </c>
      <c r="D489" s="35">
        <f t="shared" si="84"/>
        <v>1.140280909726743E-2</v>
      </c>
      <c r="E489" s="29">
        <f t="shared" si="85"/>
        <v>0.77897885088265217</v>
      </c>
      <c r="F489" s="29">
        <f t="shared" si="86"/>
        <v>1.7918110795411051E-2</v>
      </c>
      <c r="G489" s="29">
        <f t="shared" si="87"/>
        <v>1.292827125931461E-4</v>
      </c>
      <c r="H489" s="29">
        <f t="shared" si="80"/>
        <v>0.79702624439065639</v>
      </c>
      <c r="I489" s="23">
        <f t="shared" si="82"/>
        <v>0.97735658814873549</v>
      </c>
      <c r="J489" s="23">
        <f t="shared" si="88"/>
        <v>2.2481205507994068E-2</v>
      </c>
      <c r="K489" s="23">
        <f t="shared" si="89"/>
        <v>1.6220634327039694E-4</v>
      </c>
      <c r="L489" s="23">
        <f t="shared" si="81"/>
        <v>0.99999999999999989</v>
      </c>
    </row>
    <row r="490" spans="2:12" x14ac:dyDescent="0.2">
      <c r="B490" s="42">
        <v>446</v>
      </c>
      <c r="C490" s="36">
        <f t="shared" si="83"/>
        <v>0.98856445182711272</v>
      </c>
      <c r="D490" s="35">
        <f t="shared" si="84"/>
        <v>1.143554817288726E-2</v>
      </c>
      <c r="E490" s="29">
        <f t="shared" si="85"/>
        <v>0.77892755147103665</v>
      </c>
      <c r="F490" s="29">
        <f t="shared" si="86"/>
        <v>1.7968819356882177E-2</v>
      </c>
      <c r="G490" s="29">
        <f t="shared" si="87"/>
        <v>1.3002405530872487E-4</v>
      </c>
      <c r="H490" s="29">
        <f t="shared" si="80"/>
        <v>0.79702639488322757</v>
      </c>
      <c r="I490" s="23">
        <f t="shared" si="82"/>
        <v>0.9772920401025833</v>
      </c>
      <c r="J490" s="23">
        <f t="shared" si="88"/>
        <v>2.2544823449058785E-2</v>
      </c>
      <c r="K490" s="23">
        <f t="shared" si="89"/>
        <v>1.6313644835786739E-4</v>
      </c>
      <c r="L490" s="23">
        <f t="shared" si="81"/>
        <v>1</v>
      </c>
    </row>
    <row r="491" spans="2:12" x14ac:dyDescent="0.2">
      <c r="B491" s="42">
        <v>447</v>
      </c>
      <c r="C491" s="36">
        <f t="shared" si="83"/>
        <v>0.98853152558130386</v>
      </c>
      <c r="D491" s="35">
        <f t="shared" si="84"/>
        <v>1.1468474418696088E-2</v>
      </c>
      <c r="E491" s="29">
        <f t="shared" si="85"/>
        <v>0.77887596130674319</v>
      </c>
      <c r="F491" s="29">
        <f t="shared" si="86"/>
        <v>1.8019813598931296E-2</v>
      </c>
      <c r="G491" s="29">
        <f t="shared" si="87"/>
        <v>1.3077176201442515E-4</v>
      </c>
      <c r="H491" s="29">
        <f t="shared" si="80"/>
        <v>0.79702654666768891</v>
      </c>
      <c r="I491" s="23">
        <f t="shared" si="82"/>
        <v>0.97722712570010117</v>
      </c>
      <c r="J491" s="23">
        <f t="shared" si="88"/>
        <v>2.2608799762405467E-2</v>
      </c>
      <c r="K491" s="23">
        <f t="shared" si="89"/>
        <v>1.640745374933527E-4</v>
      </c>
      <c r="L491" s="23">
        <f t="shared" si="81"/>
        <v>1</v>
      </c>
    </row>
    <row r="492" spans="2:12" x14ac:dyDescent="0.2">
      <c r="B492" s="42">
        <v>448</v>
      </c>
      <c r="C492" s="36">
        <f t="shared" si="83"/>
        <v>0.98849841056354859</v>
      </c>
      <c r="D492" s="35">
        <f t="shared" si="84"/>
        <v>1.1501589436451411E-2</v>
      </c>
      <c r="E492" s="29">
        <f t="shared" si="85"/>
        <v>0.77882407792327557</v>
      </c>
      <c r="F492" s="29">
        <f t="shared" si="86"/>
        <v>1.8071095930046854E-2</v>
      </c>
      <c r="G492" s="29">
        <f t="shared" si="87"/>
        <v>1.3152590549228655E-4</v>
      </c>
      <c r="H492" s="29">
        <f t="shared" si="80"/>
        <v>0.79702669975881468</v>
      </c>
      <c r="I492" s="23">
        <f t="shared" si="82"/>
        <v>0.97716184182907884</v>
      </c>
      <c r="J492" s="23">
        <f t="shared" si="88"/>
        <v>2.2673137468939602E-2</v>
      </c>
      <c r="K492" s="23">
        <f t="shared" si="89"/>
        <v>1.6502070198161131E-4</v>
      </c>
      <c r="L492" s="23">
        <f t="shared" si="81"/>
        <v>1</v>
      </c>
    </row>
    <row r="493" spans="2:12" x14ac:dyDescent="0.2">
      <c r="B493" s="42">
        <v>449</v>
      </c>
      <c r="C493" s="36">
        <f t="shared" si="83"/>
        <v>0.98846510515382946</v>
      </c>
      <c r="D493" s="35">
        <f t="shared" si="84"/>
        <v>1.1534894846170537E-2</v>
      </c>
      <c r="E493" s="29">
        <f t="shared" si="85"/>
        <v>0.7787718988262694</v>
      </c>
      <c r="F493" s="29">
        <f t="shared" si="86"/>
        <v>1.8122668785757433E-2</v>
      </c>
      <c r="G493" s="29">
        <f t="shared" si="87"/>
        <v>1.3228655956469069E-4</v>
      </c>
      <c r="H493" s="29">
        <f t="shared" si="80"/>
        <v>0.79702685417159147</v>
      </c>
      <c r="I493" s="23">
        <f t="shared" si="82"/>
        <v>0.97709618534209142</v>
      </c>
      <c r="J493" s="23">
        <f t="shared" si="88"/>
        <v>2.2737839623476242E-2</v>
      </c>
      <c r="K493" s="23">
        <f t="shared" si="89"/>
        <v>1.6597503443241673E-4</v>
      </c>
      <c r="L493" s="23">
        <f t="shared" si="81"/>
        <v>1</v>
      </c>
    </row>
    <row r="494" spans="2:12" x14ac:dyDescent="0.2">
      <c r="B494" s="42">
        <v>450</v>
      </c>
      <c r="C494" s="45">
        <f t="shared" si="83"/>
        <v>0.98843160771360927</v>
      </c>
      <c r="D494" s="40">
        <f t="shared" si="84"/>
        <v>1.1568392286390717E-2</v>
      </c>
      <c r="E494" s="31">
        <f t="shared" si="85"/>
        <v>0.77871942149309648</v>
      </c>
      <c r="F494" s="31">
        <f t="shared" si="86"/>
        <v>1.8174534629010967E-2</v>
      </c>
      <c r="G494" s="31">
        <f t="shared" si="87"/>
        <v>1.3305379911221163E-4</v>
      </c>
      <c r="H494" s="31">
        <f t="shared" si="80"/>
        <v>0.79702700992121966</v>
      </c>
      <c r="I494" s="24">
        <f t="shared" si="82"/>
        <v>0.97703015305600149</v>
      </c>
      <c r="J494" s="24">
        <f t="shared" si="88"/>
        <v>2.2802909315215537E-2</v>
      </c>
      <c r="K494" s="24">
        <f t="shared" si="89"/>
        <v>1.6693762878294805E-4</v>
      </c>
      <c r="L494" s="24">
        <f t="shared" si="81"/>
        <v>1</v>
      </c>
    </row>
    <row r="495" spans="2:12" x14ac:dyDescent="0.2">
      <c r="B495" s="42">
        <v>451</v>
      </c>
      <c r="C495" s="37">
        <f t="shared" si="83"/>
        <v>0.98839791658556631</v>
      </c>
      <c r="D495" s="38">
        <f t="shared" si="84"/>
        <v>1.1602083414433749E-2</v>
      </c>
      <c r="E495" s="30">
        <f t="shared" si="85"/>
        <v>0.77866664337246627</v>
      </c>
      <c r="F495" s="30">
        <f t="shared" si="86"/>
        <v>1.8226695950560434E-2</v>
      </c>
      <c r="G495" s="30">
        <f t="shared" si="87"/>
        <v>1.3382770009182424E-4</v>
      </c>
      <c r="H495" s="30">
        <f t="shared" si="80"/>
        <v>0.7970271670231186</v>
      </c>
      <c r="I495" s="22">
        <f t="shared" si="82"/>
        <v>0.97696374175145306</v>
      </c>
      <c r="J495" s="22">
        <f t="shared" si="88"/>
        <v>2.2868349668226238E-2</v>
      </c>
      <c r="K495" s="22">
        <f t="shared" si="89"/>
        <v>1.6790858032062842E-4</v>
      </c>
      <c r="L495" s="22">
        <f t="shared" si="81"/>
        <v>1</v>
      </c>
    </row>
    <row r="496" spans="2:12" x14ac:dyDescent="0.2">
      <c r="B496" s="42">
        <v>452</v>
      </c>
      <c r="C496" s="36">
        <f t="shared" si="83"/>
        <v>0.98836403009332496</v>
      </c>
      <c r="D496" s="35">
        <f t="shared" si="84"/>
        <v>1.1635969906675085E-2</v>
      </c>
      <c r="E496" s="29">
        <f t="shared" si="85"/>
        <v>0.77861356188401831</v>
      </c>
      <c r="F496" s="29">
        <f t="shared" si="86"/>
        <v>1.8279155269355959E-2</v>
      </c>
      <c r="G496" s="29">
        <f t="shared" si="87"/>
        <v>1.3460833955547866E-4</v>
      </c>
      <c r="H496" s="29">
        <f t="shared" si="80"/>
        <v>0.79702732549292976</v>
      </c>
      <c r="I496" s="23">
        <f t="shared" si="82"/>
        <v>0.97689694817235628</v>
      </c>
      <c r="J496" s="23">
        <f t="shared" si="88"/>
        <v>2.2934163841937322E-2</v>
      </c>
      <c r="K496" s="23">
        <f t="shared" si="89"/>
        <v>1.6888798570642325E-4</v>
      </c>
      <c r="L496" s="23">
        <f t="shared" si="81"/>
        <v>1</v>
      </c>
    </row>
    <row r="497" spans="2:12" x14ac:dyDescent="0.2">
      <c r="B497" s="42">
        <v>453</v>
      </c>
      <c r="C497" s="36">
        <f t="shared" si="83"/>
        <v>0.98832994654118245</v>
      </c>
      <c r="D497" s="35">
        <f t="shared" si="84"/>
        <v>1.16700534588176E-2</v>
      </c>
      <c r="E497" s="29">
        <f t="shared" si="85"/>
        <v>0.77856017441790815</v>
      </c>
      <c r="F497" s="29">
        <f t="shared" si="86"/>
        <v>1.8331915132943622E-2</v>
      </c>
      <c r="G497" s="29">
        <f t="shared" si="87"/>
        <v>1.3539579566904819E-4</v>
      </c>
      <c r="H497" s="29">
        <f t="shared" si="80"/>
        <v>0.79702748534652079</v>
      </c>
      <c r="I497" s="23">
        <f t="shared" si="82"/>
        <v>0.97682976902536345</v>
      </c>
      <c r="J497" s="23">
        <f t="shared" si="88"/>
        <v>2.3000355031637987E-2</v>
      </c>
      <c r="K497" s="23">
        <f t="shared" si="89"/>
        <v>1.6987594299860642E-4</v>
      </c>
      <c r="L497" s="23">
        <f t="shared" si="81"/>
        <v>1</v>
      </c>
    </row>
    <row r="498" spans="2:12" x14ac:dyDescent="0.2">
      <c r="B498" s="42">
        <v>454</v>
      </c>
      <c r="C498" s="36">
        <f t="shared" si="83"/>
        <v>0.98829566421382997</v>
      </c>
      <c r="D498" s="35">
        <f t="shared" si="84"/>
        <v>1.1704335786170049E-2</v>
      </c>
      <c r="E498" s="29">
        <f t="shared" si="85"/>
        <v>0.77850647833438691</v>
      </c>
      <c r="F498" s="29">
        <f t="shared" si="86"/>
        <v>1.8384978117870987E-2</v>
      </c>
      <c r="G498" s="29">
        <f t="shared" si="87"/>
        <v>1.3619014773166063E-4</v>
      </c>
      <c r="H498" s="29">
        <f t="shared" si="80"/>
        <v>0.79702764659998959</v>
      </c>
      <c r="I498" s="23">
        <f t="shared" si="82"/>
        <v>0.97676220097933686</v>
      </c>
      <c r="J498" s="23">
        <f t="shared" si="88"/>
        <v>2.3066926468986084E-2</v>
      </c>
      <c r="K498" s="23">
        <f t="shared" si="89"/>
        <v>1.7087255167700779E-4</v>
      </c>
      <c r="L498" s="23">
        <f t="shared" si="81"/>
        <v>1</v>
      </c>
    </row>
    <row r="499" spans="2:12" x14ac:dyDescent="0.2">
      <c r="B499" s="42">
        <v>455</v>
      </c>
      <c r="C499" s="36">
        <f t="shared" si="83"/>
        <v>0.98826118137606966</v>
      </c>
      <c r="D499" s="35">
        <f t="shared" si="84"/>
        <v>1.1738818623930372E-2</v>
      </c>
      <c r="E499" s="29">
        <f t="shared" si="85"/>
        <v>0.77845247096337267</v>
      </c>
      <c r="F499" s="29">
        <f t="shared" si="86"/>
        <v>1.8438346830099556E-2</v>
      </c>
      <c r="G499" s="29">
        <f t="shared" si="87"/>
        <v>1.3699147619542087E-4</v>
      </c>
      <c r="H499" s="29">
        <f t="shared" si="80"/>
        <v>0.79702780926966765</v>
      </c>
      <c r="I499" s="23">
        <f t="shared" si="82"/>
        <v>0.97669424066480703</v>
      </c>
      <c r="J499" s="23">
        <f t="shared" si="88"/>
        <v>2.3133881422525242E-2</v>
      </c>
      <c r="K499" s="23">
        <f t="shared" si="89"/>
        <v>1.7187791266775105E-4</v>
      </c>
      <c r="L499" s="23">
        <f t="shared" si="81"/>
        <v>1</v>
      </c>
    </row>
    <row r="500" spans="2:12" x14ac:dyDescent="0.2">
      <c r="B500" s="42">
        <v>456</v>
      </c>
      <c r="C500" s="36">
        <f t="shared" si="83"/>
        <v>0.98822649627252612</v>
      </c>
      <c r="D500" s="35">
        <f t="shared" si="84"/>
        <v>1.1773503727473883E-2</v>
      </c>
      <c r="E500" s="29">
        <f t="shared" si="85"/>
        <v>0.77839814960401543</v>
      </c>
      <c r="F500" s="29">
        <f t="shared" si="86"/>
        <v>1.8492023905424274E-2</v>
      </c>
      <c r="G500" s="29">
        <f t="shared" si="87"/>
        <v>1.3779986268553455E-4</v>
      </c>
      <c r="H500" s="29">
        <f t="shared" si="80"/>
        <v>0.79702797337212528</v>
      </c>
      <c r="I500" s="23">
        <f t="shared" si="82"/>
        <v>0.97662588467342071</v>
      </c>
      <c r="J500" s="23">
        <f t="shared" si="88"/>
        <v>2.3201223198210778E-2</v>
      </c>
      <c r="K500" s="23">
        <f t="shared" si="89"/>
        <v>1.7289212836849456E-4</v>
      </c>
      <c r="L500" s="23">
        <f t="shared" si="81"/>
        <v>1</v>
      </c>
    </row>
    <row r="501" spans="2:12" x14ac:dyDescent="0.2">
      <c r="B501" s="42">
        <v>457</v>
      </c>
      <c r="C501" s="36">
        <f t="shared" si="83"/>
        <v>0.98819160712735354</v>
      </c>
      <c r="D501" s="35">
        <f t="shared" si="84"/>
        <v>1.1808392872646489E-2</v>
      </c>
      <c r="E501" s="29">
        <f t="shared" si="85"/>
        <v>0.77834351152425318</v>
      </c>
      <c r="F501" s="29">
        <f t="shared" si="86"/>
        <v>1.8546012009900144E-2</v>
      </c>
      <c r="G501" s="29">
        <f t="shared" si="87"/>
        <v>1.3861539002084142E-4</v>
      </c>
      <c r="H501" s="29">
        <f t="shared" si="80"/>
        <v>0.79702813892417412</v>
      </c>
      <c r="I501" s="23">
        <f t="shared" si="82"/>
        <v>0.97655712955738128</v>
      </c>
      <c r="J501" s="23">
        <f t="shared" si="88"/>
        <v>2.3268955139944605E-2</v>
      </c>
      <c r="K501" s="23">
        <f t="shared" si="89"/>
        <v>1.7391530267418662E-4</v>
      </c>
      <c r="L501" s="23">
        <f t="shared" si="81"/>
        <v>1</v>
      </c>
    </row>
    <row r="502" spans="2:12" x14ac:dyDescent="0.2">
      <c r="B502" s="42">
        <v>458</v>
      </c>
      <c r="C502" s="36">
        <f t="shared" si="83"/>
        <v>0.98815651214393696</v>
      </c>
      <c r="D502" s="35">
        <f t="shared" si="84"/>
        <v>1.1843487856063026E-2</v>
      </c>
      <c r="E502" s="29">
        <f t="shared" si="85"/>
        <v>0.77828855396036256</v>
      </c>
      <c r="F502" s="29">
        <f t="shared" si="86"/>
        <v>1.8600313840276283E-2</v>
      </c>
      <c r="G502" s="29">
        <f t="shared" si="87"/>
        <v>1.394381422347684E-4</v>
      </c>
      <c r="H502" s="29">
        <f t="shared" si="80"/>
        <v>0.79702830594287355</v>
      </c>
      <c r="I502" s="23">
        <f t="shared" si="82"/>
        <v>0.97648797182887737</v>
      </c>
      <c r="J502" s="23">
        <f t="shared" si="88"/>
        <v>2.3337080630119363E-2</v>
      </c>
      <c r="K502" s="23">
        <f t="shared" si="89"/>
        <v>1.7494754100334616E-4</v>
      </c>
      <c r="L502" s="23">
        <f t="shared" si="81"/>
        <v>1.0000000000000002</v>
      </c>
    </row>
    <row r="503" spans="2:12" x14ac:dyDescent="0.2">
      <c r="B503" s="42">
        <v>459</v>
      </c>
      <c r="C503" s="36">
        <f t="shared" si="83"/>
        <v>0.98812120950458926</v>
      </c>
      <c r="D503" s="35">
        <f t="shared" si="84"/>
        <v>1.1878790495410796E-2</v>
      </c>
      <c r="E503" s="29">
        <f t="shared" si="85"/>
        <v>0.77823327411649901</v>
      </c>
      <c r="F503" s="29">
        <f t="shared" si="86"/>
        <v>1.8654932124437303E-2</v>
      </c>
      <c r="G503" s="29">
        <f t="shared" si="87"/>
        <v>1.4026820459671235E-4</v>
      </c>
      <c r="H503" s="29">
        <f t="shared" si="80"/>
        <v>0.79702847444553293</v>
      </c>
      <c r="I503" s="23">
        <f t="shared" si="82"/>
        <v>0.97641840795950341</v>
      </c>
      <c r="J503" s="23">
        <f t="shared" si="88"/>
        <v>2.3405603090171829E-2</v>
      </c>
      <c r="K503" s="23">
        <f t="shared" si="89"/>
        <v>1.7598895032488324E-4</v>
      </c>
      <c r="L503" s="23">
        <f t="shared" si="81"/>
        <v>1</v>
      </c>
    </row>
    <row r="504" spans="2:12" x14ac:dyDescent="0.2">
      <c r="B504" s="42">
        <v>460</v>
      </c>
      <c r="C504" s="39">
        <f t="shared" si="83"/>
        <v>0.98808569737024154</v>
      </c>
      <c r="D504" s="40">
        <f t="shared" si="84"/>
        <v>1.1914302629758443E-2</v>
      </c>
      <c r="E504" s="31">
        <f t="shared" si="85"/>
        <v>0.77817766916423148</v>
      </c>
      <c r="F504" s="31">
        <f t="shared" si="86"/>
        <v>1.8709869621852435E-2</v>
      </c>
      <c r="G504" s="31">
        <f t="shared" si="87"/>
        <v>1.4110566363386185E-4</v>
      </c>
      <c r="H504" s="31">
        <f t="shared" si="80"/>
        <v>0.79702864444971777</v>
      </c>
      <c r="I504" s="24">
        <f t="shared" si="82"/>
        <v>0.97634843437966856</v>
      </c>
      <c r="J504" s="24">
        <f t="shared" si="88"/>
        <v>2.3474525981145945E-2</v>
      </c>
      <c r="K504" s="24">
        <f t="shared" si="89"/>
        <v>1.7703963918546946E-4</v>
      </c>
      <c r="L504" s="24">
        <f t="shared" si="81"/>
        <v>1</v>
      </c>
    </row>
    <row r="505" spans="2:12" x14ac:dyDescent="0.2">
      <c r="B505" s="42">
        <v>461</v>
      </c>
      <c r="C505" s="36">
        <f t="shared" si="83"/>
        <v>0.98804997388012972</v>
      </c>
      <c r="D505" s="35">
        <f t="shared" si="84"/>
        <v>1.1950026119870262E-2</v>
      </c>
      <c r="E505" s="29">
        <f t="shared" si="85"/>
        <v>0.77812173624206626</v>
      </c>
      <c r="F505" s="29">
        <f t="shared" si="86"/>
        <v>1.8765129124032325E-2</v>
      </c>
      <c r="G505" s="29">
        <f t="shared" si="87"/>
        <v>1.4195060715346895E-4</v>
      </c>
      <c r="H505" s="29">
        <f t="shared" si="80"/>
        <v>0.79702881597325204</v>
      </c>
      <c r="I505" s="23">
        <f t="shared" si="82"/>
        <v>0.97627804747799696</v>
      </c>
      <c r="J505" s="23">
        <f t="shared" si="88"/>
        <v>2.3543852804265578E-2</v>
      </c>
      <c r="K505" s="23">
        <f t="shared" si="89"/>
        <v>1.7809971773747357E-4</v>
      </c>
      <c r="L505" s="23">
        <f t="shared" si="81"/>
        <v>1</v>
      </c>
    </row>
    <row r="506" spans="2:12" x14ac:dyDescent="0.2">
      <c r="B506" s="42">
        <v>462</v>
      </c>
      <c r="C506" s="36">
        <f t="shared" si="83"/>
        <v>0.98801403715147396</v>
      </c>
      <c r="D506" s="35">
        <f t="shared" si="84"/>
        <v>1.1985962848526054E-2</v>
      </c>
      <c r="E506" s="29">
        <f t="shared" si="85"/>
        <v>0.77806547245496638</v>
      </c>
      <c r="F506" s="29">
        <f t="shared" si="86"/>
        <v>1.8820713454993858E-2</v>
      </c>
      <c r="G506" s="29">
        <f t="shared" si="87"/>
        <v>1.4280312426558152E-4</v>
      </c>
      <c r="H506" s="29">
        <f t="shared" si="80"/>
        <v>0.79702898903422581</v>
      </c>
      <c r="I506" s="23">
        <f t="shared" si="82"/>
        <v>0.97620724360071542</v>
      </c>
      <c r="J506" s="23">
        <f t="shared" si="88"/>
        <v>2.3613587101517161E-2</v>
      </c>
      <c r="K506" s="23">
        <f t="shared" si="89"/>
        <v>1.7916929776747343E-4</v>
      </c>
      <c r="L506" s="23">
        <f t="shared" si="81"/>
        <v>1</v>
      </c>
    </row>
    <row r="507" spans="2:12" x14ac:dyDescent="0.2">
      <c r="B507" s="42">
        <v>463</v>
      </c>
      <c r="C507" s="36">
        <f t="shared" si="83"/>
        <v>0.98797788527915342</v>
      </c>
      <c r="D507" s="35">
        <f t="shared" si="84"/>
        <v>1.2022114720846631E-2</v>
      </c>
      <c r="E507" s="29">
        <f t="shared" si="85"/>
        <v>0.77800887487385817</v>
      </c>
      <c r="F507" s="29">
        <f t="shared" si="86"/>
        <v>1.8876625471732973E-2</v>
      </c>
      <c r="G507" s="29">
        <f t="shared" si="87"/>
        <v>1.436633054062468E-4</v>
      </c>
      <c r="H507" s="29">
        <f t="shared" si="80"/>
        <v>0.79702916365099741</v>
      </c>
      <c r="I507" s="23">
        <f t="shared" si="82"/>
        <v>0.97613601905103209</v>
      </c>
      <c r="J507" s="23">
        <f t="shared" si="88"/>
        <v>2.3683732456242539E-2</v>
      </c>
      <c r="K507" s="23">
        <f t="shared" si="89"/>
        <v>1.8024849272536028E-4</v>
      </c>
      <c r="L507" s="23">
        <f t="shared" si="81"/>
        <v>1</v>
      </c>
    </row>
    <row r="508" spans="2:12" x14ac:dyDescent="0.2">
      <c r="B508" s="42">
        <v>464</v>
      </c>
      <c r="C508" s="36">
        <f t="shared" si="83"/>
        <v>0.98794151633537486</v>
      </c>
      <c r="D508" s="35">
        <f t="shared" si="84"/>
        <v>1.2058483664625098E-2</v>
      </c>
      <c r="E508" s="29">
        <f t="shared" si="85"/>
        <v>0.77795194053513239</v>
      </c>
      <c r="F508" s="29">
        <f t="shared" si="86"/>
        <v>1.8932868064705781E-2</v>
      </c>
      <c r="G508" s="29">
        <f t="shared" si="87"/>
        <v>1.4453124236119726E-4</v>
      </c>
      <c r="H508" s="29">
        <f t="shared" si="80"/>
        <v>0.79702933984219937</v>
      </c>
      <c r="I508" s="23">
        <f t="shared" si="82"/>
        <v>0.97606437008850389</v>
      </c>
      <c r="J508" s="23">
        <f t="shared" si="88"/>
        <v>2.3754292493742103E-2</v>
      </c>
      <c r="K508" s="23">
        <f t="shared" si="89"/>
        <v>1.8133741775404707E-4</v>
      </c>
      <c r="L508" s="23">
        <f t="shared" si="81"/>
        <v>1</v>
      </c>
    </row>
    <row r="509" spans="2:12" x14ac:dyDescent="0.2">
      <c r="B509" s="42">
        <v>465</v>
      </c>
      <c r="C509" s="36">
        <f t="shared" si="83"/>
        <v>0.98790492836933597</v>
      </c>
      <c r="D509" s="35">
        <f t="shared" si="84"/>
        <v>1.2095071630664063E-2</v>
      </c>
      <c r="E509" s="29">
        <f t="shared" si="85"/>
        <v>0.77789466644013461</v>
      </c>
      <c r="F509" s="29">
        <f t="shared" si="86"/>
        <v>1.8989444158318096E-2</v>
      </c>
      <c r="G509" s="29">
        <f t="shared" si="87"/>
        <v>1.4540702829003032E-4</v>
      </c>
      <c r="H509" s="29">
        <f t="shared" si="80"/>
        <v>0.79702951762674268</v>
      </c>
      <c r="I509" s="23">
        <f t="shared" si="82"/>
        <v>0.97599229292839174</v>
      </c>
      <c r="J509" s="23">
        <f t="shared" si="88"/>
        <v>2.3825270881888534E-2</v>
      </c>
      <c r="K509" s="23">
        <f t="shared" si="89"/>
        <v>1.824361897197965E-4</v>
      </c>
      <c r="L509" s="23">
        <f t="shared" si="81"/>
        <v>1</v>
      </c>
    </row>
    <row r="510" spans="2:12" x14ac:dyDescent="0.2">
      <c r="B510" s="42">
        <v>466</v>
      </c>
      <c r="C510" s="36">
        <f t="shared" si="83"/>
        <v>0.98786811940688124</v>
      </c>
      <c r="D510" s="35">
        <f t="shared" si="84"/>
        <v>1.2131880593118812E-2</v>
      </c>
      <c r="E510" s="29">
        <f t="shared" si="85"/>
        <v>0.77783704955464894</v>
      </c>
      <c r="F510" s="29">
        <f t="shared" si="86"/>
        <v>1.9046356711423591E-2</v>
      </c>
      <c r="G510" s="29">
        <f t="shared" si="87"/>
        <v>1.4629075775089465E-4</v>
      </c>
      <c r="H510" s="29">
        <f t="shared" ref="H510:H573" si="90">E510+F510+G510</f>
        <v>0.79702969702382342</v>
      </c>
      <c r="I510" s="23">
        <f t="shared" si="82"/>
        <v>0.97591978374100552</v>
      </c>
      <c r="J510" s="23">
        <f t="shared" si="88"/>
        <v>2.3896671331751256E-2</v>
      </c>
      <c r="K510" s="23">
        <f t="shared" si="89"/>
        <v>1.8354492724318398E-4</v>
      </c>
      <c r="L510" s="23">
        <f t="shared" ref="L510:L573" si="91">I510+J510+K510</f>
        <v>0.99999999999999989</v>
      </c>
    </row>
    <row r="511" spans="2:12" x14ac:dyDescent="0.2">
      <c r="B511" s="42">
        <v>467</v>
      </c>
      <c r="C511" s="36">
        <f t="shared" si="83"/>
        <v>0.98783108745015336</v>
      </c>
      <c r="D511" s="35">
        <f t="shared" si="84"/>
        <v>1.2168912549846676E-2</v>
      </c>
      <c r="E511" s="29">
        <f t="shared" si="85"/>
        <v>0.77777908680836905</v>
      </c>
      <c r="F511" s="29">
        <f t="shared" si="86"/>
        <v>1.9103608717830633E-2</v>
      </c>
      <c r="G511" s="29">
        <f t="shared" si="87"/>
        <v>1.4718252672569286E-4</v>
      </c>
      <c r="H511" s="29">
        <f t="shared" si="90"/>
        <v>0.79702987805292547</v>
      </c>
      <c r="I511" s="23">
        <f t="shared" ref="I511:I574" si="92">E511/H511</f>
        <v>0.97584683865103727</v>
      </c>
      <c r="J511" s="23">
        <f t="shared" si="88"/>
        <v>2.3968497598231931E-2</v>
      </c>
      <c r="K511" s="23">
        <f t="shared" si="89"/>
        <v>1.8466375073070905E-4</v>
      </c>
      <c r="L511" s="23">
        <f t="shared" si="91"/>
        <v>0.99999999999999989</v>
      </c>
    </row>
    <row r="512" spans="2:12" x14ac:dyDescent="0.2">
      <c r="B512" s="42">
        <v>468</v>
      </c>
      <c r="C512" s="36">
        <f t="shared" si="83"/>
        <v>0.98779383047723734</v>
      </c>
      <c r="D512" s="35">
        <f t="shared" si="84"/>
        <v>1.2206169522762645E-2</v>
      </c>
      <c r="E512" s="29">
        <f t="shared" si="85"/>
        <v>0.7777207750943631</v>
      </c>
      <c r="F512" s="29">
        <f t="shared" si="86"/>
        <v>1.9161203206818168E-2</v>
      </c>
      <c r="G512" s="29">
        <f t="shared" si="87"/>
        <v>1.4808243264581591E-4</v>
      </c>
      <c r="H512" s="29">
        <f t="shared" si="90"/>
        <v>0.79703006073382709</v>
      </c>
      <c r="I512" s="23">
        <f t="shared" si="92"/>
        <v>0.97577345373688174</v>
      </c>
      <c r="J512" s="23">
        <f t="shared" si="88"/>
        <v>2.4040753480711143E-2</v>
      </c>
      <c r="K512" s="23">
        <f t="shared" si="89"/>
        <v>1.8579278240707275E-4</v>
      </c>
      <c r="L512" s="23">
        <f t="shared" si="91"/>
        <v>0.99999999999999989</v>
      </c>
    </row>
    <row r="513" spans="2:12" x14ac:dyDescent="0.2">
      <c r="B513" s="42">
        <v>469</v>
      </c>
      <c r="C513" s="36">
        <f t="shared" si="83"/>
        <v>0.98775634644179855</v>
      </c>
      <c r="D513" s="35">
        <f t="shared" si="84"/>
        <v>1.2243653558201398E-2</v>
      </c>
      <c r="E513" s="29">
        <f t="shared" si="85"/>
        <v>0.77766211126852769</v>
      </c>
      <c r="F513" s="29">
        <f t="shared" si="86"/>
        <v>1.9219143243660693E-2</v>
      </c>
      <c r="G513" s="29">
        <f t="shared" si="87"/>
        <v>1.4899057441841964E-4</v>
      </c>
      <c r="H513" s="29">
        <f t="shared" si="90"/>
        <v>0.7970302450866068</v>
      </c>
      <c r="I513" s="23">
        <f t="shared" si="92"/>
        <v>0.97569962502994534</v>
      </c>
      <c r="J513" s="23">
        <f t="shared" si="88"/>
        <v>2.4113442823706529E-2</v>
      </c>
      <c r="K513" s="23">
        <f t="shared" si="89"/>
        <v>1.8693214634813519E-4</v>
      </c>
      <c r="L513" s="23">
        <f t="shared" si="91"/>
        <v>1</v>
      </c>
    </row>
    <row r="514" spans="2:12" x14ac:dyDescent="0.2">
      <c r="B514" s="42">
        <v>470</v>
      </c>
      <c r="C514" s="39">
        <f t="shared" si="83"/>
        <v>0.98771863327271414</v>
      </c>
      <c r="D514" s="40">
        <f t="shared" si="84"/>
        <v>1.2281366727285864E-2</v>
      </c>
      <c r="E514" s="31">
        <f t="shared" si="85"/>
        <v>0.777603092149032</v>
      </c>
      <c r="F514" s="31">
        <f t="shared" si="86"/>
        <v>1.9277431930162535E-2</v>
      </c>
      <c r="G514" s="31">
        <f t="shared" si="87"/>
        <v>1.4990705245325776E-4</v>
      </c>
      <c r="H514" s="31">
        <f t="shared" si="90"/>
        <v>0.79703043113164773</v>
      </c>
      <c r="I514" s="24">
        <f t="shared" si="92"/>
        <v>0.97562534851394289</v>
      </c>
      <c r="J514" s="24">
        <f t="shared" si="88"/>
        <v>2.4186569517542583E-2</v>
      </c>
      <c r="K514" s="24">
        <f t="shared" si="89"/>
        <v>1.8808196851457129E-4</v>
      </c>
      <c r="L514" s="24">
        <f t="shared" si="91"/>
        <v>1</v>
      </c>
    </row>
    <row r="515" spans="2:12" x14ac:dyDescent="0.2">
      <c r="B515" s="42">
        <v>471</v>
      </c>
      <c r="C515" s="37">
        <f t="shared" si="83"/>
        <v>0.98768068887369753</v>
      </c>
      <c r="D515" s="38">
        <f t="shared" si="84"/>
        <v>1.2319311126302451E-2</v>
      </c>
      <c r="E515" s="30">
        <f t="shared" si="85"/>
        <v>0.77754371451575222</v>
      </c>
      <c r="F515" s="30">
        <f t="shared" si="86"/>
        <v>1.933607240520167E-2</v>
      </c>
      <c r="G515" s="30">
        <f t="shared" si="87"/>
        <v>1.5083196869008429E-4</v>
      </c>
      <c r="H515" s="30">
        <f t="shared" si="90"/>
        <v>0.79703061888964388</v>
      </c>
      <c r="I515" s="22">
        <f t="shared" si="92"/>
        <v>0.97555062012418148</v>
      </c>
      <c r="J515" s="22">
        <f t="shared" si="88"/>
        <v>2.4260137499032424E-2</v>
      </c>
      <c r="K515" s="22">
        <f t="shared" si="89"/>
        <v>1.8924237678624031E-4</v>
      </c>
      <c r="L515" s="22">
        <f t="shared" si="91"/>
        <v>1.0000000000000002</v>
      </c>
    </row>
    <row r="516" spans="2:12" x14ac:dyDescent="0.2">
      <c r="B516" s="42">
        <v>472</v>
      </c>
      <c r="C516" s="36">
        <f t="shared" si="83"/>
        <v>0.9876425111229169</v>
      </c>
      <c r="D516" s="35">
        <f t="shared" si="84"/>
        <v>1.235748887708313E-2</v>
      </c>
      <c r="E516" s="29">
        <f t="shared" si="85"/>
        <v>0.77748397510969525</v>
      </c>
      <c r="F516" s="29">
        <f t="shared" si="86"/>
        <v>1.9395067845283241E-2</v>
      </c>
      <c r="G516" s="29">
        <f t="shared" si="87"/>
        <v>1.5176542662663937E-4</v>
      </c>
      <c r="H516" s="29">
        <f t="shared" si="90"/>
        <v>0.79703080838160512</v>
      </c>
      <c r="I516" s="23">
        <f t="shared" si="92"/>
        <v>0.97547543574683104</v>
      </c>
      <c r="J516" s="23">
        <f t="shared" si="88"/>
        <v>2.4334150752171685E-2</v>
      </c>
      <c r="K516" s="23">
        <f t="shared" si="89"/>
        <v>1.9041350099728718E-4</v>
      </c>
      <c r="L516" s="23">
        <f t="shared" si="91"/>
        <v>1</v>
      </c>
    </row>
    <row r="517" spans="2:12" x14ac:dyDescent="0.2">
      <c r="B517" s="42">
        <v>473</v>
      </c>
      <c r="C517" s="36">
        <f t="shared" si="83"/>
        <v>0.98760409787260561</v>
      </c>
      <c r="D517" s="35">
        <f t="shared" si="84"/>
        <v>1.2395902127394436E-2</v>
      </c>
      <c r="E517" s="29">
        <f t="shared" si="85"/>
        <v>0.77742387063241325</v>
      </c>
      <c r="F517" s="29">
        <f t="shared" si="86"/>
        <v>1.9454421465103018E-2</v>
      </c>
      <c r="G517" s="29">
        <f t="shared" si="87"/>
        <v>1.5270753134723328E-4</v>
      </c>
      <c r="H517" s="29">
        <f t="shared" si="90"/>
        <v>0.79703099962886348</v>
      </c>
      <c r="I517" s="23">
        <f t="shared" si="92"/>
        <v>0.9753997912181831</v>
      </c>
      <c r="J517" s="23">
        <f t="shared" si="88"/>
        <v>2.4408613308844883E-2</v>
      </c>
      <c r="K517" s="23">
        <f t="shared" si="89"/>
        <v>1.9159547297199401E-4</v>
      </c>
      <c r="L517" s="23">
        <f t="shared" si="91"/>
        <v>1</v>
      </c>
    </row>
    <row r="518" spans="2:12" x14ac:dyDescent="0.2">
      <c r="B518" s="42">
        <v>474</v>
      </c>
      <c r="C518" s="36">
        <f t="shared" si="83"/>
        <v>0.98756544694866644</v>
      </c>
      <c r="D518" s="35">
        <f t="shared" si="84"/>
        <v>1.2434553051333607E-2</v>
      </c>
      <c r="E518" s="29">
        <f t="shared" si="85"/>
        <v>0.77736339774540619</v>
      </c>
      <c r="F518" s="29">
        <f t="shared" si="86"/>
        <v>1.9514136518120933E-2</v>
      </c>
      <c r="G518" s="29">
        <f t="shared" si="87"/>
        <v>1.536583895519419E-4</v>
      </c>
      <c r="H518" s="29">
        <f t="shared" si="90"/>
        <v>0.79703119265307909</v>
      </c>
      <c r="I518" s="23">
        <f t="shared" si="92"/>
        <v>0.9753236823238941</v>
      </c>
      <c r="J518" s="23">
        <f t="shared" si="88"/>
        <v>2.4483529249544417E-2</v>
      </c>
      <c r="K518" s="23">
        <f t="shared" si="89"/>
        <v>1.9278842656139837E-4</v>
      </c>
      <c r="L518" s="23">
        <f t="shared" si="91"/>
        <v>1</v>
      </c>
    </row>
    <row r="519" spans="2:12" x14ac:dyDescent="0.2">
      <c r="B519" s="42">
        <v>475</v>
      </c>
      <c r="C519" s="36">
        <f t="shared" si="83"/>
        <v>0.98752655615026796</v>
      </c>
      <c r="D519" s="35">
        <f t="shared" si="84"/>
        <v>1.2473443849731985E-2</v>
      </c>
      <c r="E519" s="29">
        <f t="shared" si="85"/>
        <v>0.77730255306951457</v>
      </c>
      <c r="F519" s="29">
        <f t="shared" si="86"/>
        <v>1.9574216297144998E-2</v>
      </c>
      <c r="G519" s="29">
        <f t="shared" si="87"/>
        <v>1.5461810958642991E-4</v>
      </c>
      <c r="H519" s="29">
        <f t="shared" si="90"/>
        <v>0.79703138747624591</v>
      </c>
      <c r="I519" s="23">
        <f t="shared" si="92"/>
        <v>0.97524710479821686</v>
      </c>
      <c r="J519" s="23">
        <f t="shared" si="88"/>
        <v>2.4558902704102568E-2</v>
      </c>
      <c r="K519" s="23">
        <f t="shared" si="89"/>
        <v>1.9399249768069896E-4</v>
      </c>
      <c r="L519" s="23">
        <f t="shared" si="91"/>
        <v>1</v>
      </c>
    </row>
    <row r="520" spans="2:12" x14ac:dyDescent="0.2">
      <c r="B520" s="42">
        <v>476</v>
      </c>
      <c r="C520" s="36">
        <f t="shared" si="83"/>
        <v>0.98748742324943417</v>
      </c>
      <c r="D520" s="35">
        <f t="shared" si="84"/>
        <v>1.251257675056581E-2</v>
      </c>
      <c r="E520" s="29">
        <f t="shared" si="85"/>
        <v>0.77724133318430055</v>
      </c>
      <c r="F520" s="29">
        <f t="shared" si="86"/>
        <v>1.9634664134925751E-2</v>
      </c>
      <c r="G520" s="29">
        <f t="shared" si="87"/>
        <v>1.5558680147241668E-4</v>
      </c>
      <c r="H520" s="29">
        <f t="shared" si="90"/>
        <v>0.79703158412069874</v>
      </c>
      <c r="I520" s="23">
        <f t="shared" si="92"/>
        <v>0.9751700543232158</v>
      </c>
      <c r="J520" s="23">
        <f t="shared" si="88"/>
        <v>2.4634737852436684E-2</v>
      </c>
      <c r="K520" s="23">
        <f t="shared" si="89"/>
        <v>1.9520782434746695E-4</v>
      </c>
      <c r="L520" s="23">
        <f t="shared" si="91"/>
        <v>0.99999999999999989</v>
      </c>
    </row>
    <row r="521" spans="2:12" x14ac:dyDescent="0.2">
      <c r="B521" s="42">
        <v>477</v>
      </c>
      <c r="C521" s="36">
        <f t="shared" si="83"/>
        <v>0.98744804599062541</v>
      </c>
      <c r="D521" s="35">
        <f t="shared" si="84"/>
        <v>1.2551954009374623E-2</v>
      </c>
      <c r="E521" s="29">
        <f t="shared" si="85"/>
        <v>0.77717973462741818</v>
      </c>
      <c r="F521" s="29">
        <f t="shared" si="86"/>
        <v>1.9695483404761453E-2</v>
      </c>
      <c r="G521" s="29">
        <f t="shared" si="87"/>
        <v>1.5656457693880005E-4</v>
      </c>
      <c r="H521" s="29">
        <f t="shared" si="90"/>
        <v>0.79703178260911844</v>
      </c>
      <c r="I521" s="23">
        <f t="shared" si="92"/>
        <v>0.9750925265279714</v>
      </c>
      <c r="J521" s="23">
        <f t="shared" si="88"/>
        <v>2.471103892530788E-2</v>
      </c>
      <c r="K521" s="23">
        <f t="shared" si="89"/>
        <v>1.9643454672068291E-4</v>
      </c>
      <c r="L521" s="23">
        <f t="shared" si="91"/>
        <v>1</v>
      </c>
    </row>
    <row r="522" spans="2:12" x14ac:dyDescent="0.2">
      <c r="B522" s="42">
        <v>478</v>
      </c>
      <c r="C522" s="36">
        <f t="shared" si="83"/>
        <v>0.98740842209031265</v>
      </c>
      <c r="D522" s="35">
        <f t="shared" si="84"/>
        <v>1.2591577909687391E-2</v>
      </c>
      <c r="E522" s="29">
        <f t="shared" si="85"/>
        <v>0.7771177538939712</v>
      </c>
      <c r="F522" s="29">
        <f t="shared" si="86"/>
        <v>1.9756677521114339E-2</v>
      </c>
      <c r="G522" s="29">
        <f t="shared" si="87"/>
        <v>1.5755154945345568E-4</v>
      </c>
      <c r="H522" s="29">
        <f t="shared" si="90"/>
        <v>0.79703198296453892</v>
      </c>
      <c r="I522" s="23">
        <f t="shared" si="92"/>
        <v>0.97501451698776598</v>
      </c>
      <c r="J522" s="23">
        <f t="shared" si="88"/>
        <v>2.478781020509354E-2</v>
      </c>
      <c r="K522" s="23">
        <f t="shared" si="89"/>
        <v>1.9767280714062056E-4</v>
      </c>
      <c r="L522" s="23">
        <f t="shared" si="91"/>
        <v>1.0000000000000002</v>
      </c>
    </row>
    <row r="523" spans="2:12" x14ac:dyDescent="0.2">
      <c r="B523" s="42">
        <v>479</v>
      </c>
      <c r="C523" s="36">
        <f t="shared" si="83"/>
        <v>0.98736854923654349</v>
      </c>
      <c r="D523" s="35">
        <f t="shared" si="84"/>
        <v>1.2631450763456545E-2</v>
      </c>
      <c r="E523" s="29">
        <f t="shared" si="85"/>
        <v>0.77705538743586011</v>
      </c>
      <c r="F523" s="29">
        <f t="shared" si="86"/>
        <v>1.9818249940238071E-2</v>
      </c>
      <c r="G523" s="29">
        <f t="shared" si="87"/>
        <v>1.585478342557275E-4</v>
      </c>
      <c r="H523" s="29">
        <f t="shared" si="90"/>
        <v>0.79703218521035391</v>
      </c>
      <c r="I523" s="23">
        <f t="shared" si="92"/>
        <v>0.97493602122325651</v>
      </c>
      <c r="J523" s="23">
        <f t="shared" si="88"/>
        <v>2.4865056026573896E-2</v>
      </c>
      <c r="K523" s="23">
        <f t="shared" si="89"/>
        <v>1.9892275016959737E-4</v>
      </c>
      <c r="L523" s="23">
        <f t="shared" si="91"/>
        <v>1</v>
      </c>
    </row>
    <row r="524" spans="2:12" x14ac:dyDescent="0.2">
      <c r="B524" s="42">
        <v>480</v>
      </c>
      <c r="C524" s="39">
        <f t="shared" ref="C524:C587" si="93">1-D524</f>
        <v>0.98732842508849994</v>
      </c>
      <c r="D524" s="40">
        <f t="shared" si="84"/>
        <v>1.2671574911500096E-2</v>
      </c>
      <c r="E524" s="31">
        <f t="shared" si="85"/>
        <v>0.77699263166111676</v>
      </c>
      <c r="F524" s="31">
        <f t="shared" si="86"/>
        <v>1.9880204160816668E-2</v>
      </c>
      <c r="G524" s="31">
        <f t="shared" si="87"/>
        <v>1.5955354838962694E-4</v>
      </c>
      <c r="H524" s="31">
        <f t="shared" si="90"/>
        <v>0.79703238937032306</v>
      </c>
      <c r="I524" s="24">
        <f t="shared" si="92"/>
        <v>0.97485703469963347</v>
      </c>
      <c r="J524" s="24">
        <f t="shared" si="88"/>
        <v>2.4942780777732963E-2</v>
      </c>
      <c r="K524" s="24">
        <f t="shared" si="89"/>
        <v>2.0018452263361407E-4</v>
      </c>
      <c r="L524" s="24">
        <f t="shared" si="91"/>
        <v>1</v>
      </c>
    </row>
    <row r="525" spans="2:12" x14ac:dyDescent="0.2">
      <c r="B525" s="42">
        <v>481</v>
      </c>
      <c r="C525" s="36">
        <f t="shared" si="93"/>
        <v>0.98728804727604802</v>
      </c>
      <c r="D525" s="35">
        <f t="shared" si="84"/>
        <v>1.2711952723951994E-2</v>
      </c>
      <c r="E525" s="29">
        <f t="shared" si="85"/>
        <v>0.77692948293322683</v>
      </c>
      <c r="F525" s="29">
        <f t="shared" si="86"/>
        <v>1.9942543724615163E-2</v>
      </c>
      <c r="G525" s="29">
        <f t="shared" si="87"/>
        <v>1.6056881073775865E-4</v>
      </c>
      <c r="H525" s="29">
        <f t="shared" si="90"/>
        <v>0.79703259546857974</v>
      </c>
      <c r="I525" s="23">
        <f t="shared" si="92"/>
        <v>0.97477755282576095</v>
      </c>
      <c r="J525" s="23">
        <f t="shared" si="88"/>
        <v>2.5020988900574179E-2</v>
      </c>
      <c r="K525" s="23">
        <f t="shared" si="89"/>
        <v>2.0145827366490498E-4</v>
      </c>
      <c r="L525" s="23">
        <f t="shared" si="91"/>
        <v>1</v>
      </c>
    </row>
    <row r="526" spans="2:12" x14ac:dyDescent="0.2">
      <c r="B526" s="42">
        <v>482</v>
      </c>
      <c r="C526" s="36">
        <f t="shared" si="93"/>
        <v>0.98724741339927902</v>
      </c>
      <c r="D526" s="35">
        <f t="shared" si="84"/>
        <v>1.2752586600720948E-2</v>
      </c>
      <c r="E526" s="29">
        <f t="shared" si="85"/>
        <v>0.77686593757043909</v>
      </c>
      <c r="F526" s="29">
        <f t="shared" si="86"/>
        <v>2.0005272217142229E-2</v>
      </c>
      <c r="G526" s="29">
        <f t="shared" si="87"/>
        <v>1.6159374205599052E-4</v>
      </c>
      <c r="H526" s="29">
        <f t="shared" si="90"/>
        <v>0.79703280352963735</v>
      </c>
      <c r="I526" s="23">
        <f t="shared" si="92"/>
        <v>0.97469757095330345</v>
      </c>
      <c r="J526" s="23">
        <f t="shared" si="88"/>
        <v>2.5099684891951052E-2</v>
      </c>
      <c r="K526" s="23">
        <f t="shared" si="89"/>
        <v>2.0274415474542224E-4</v>
      </c>
      <c r="L526" s="23">
        <f t="shared" si="91"/>
        <v>0.99999999999999989</v>
      </c>
    </row>
    <row r="527" spans="2:12" x14ac:dyDescent="0.2">
      <c r="B527" s="42">
        <v>483</v>
      </c>
      <c r="C527" s="36">
        <f t="shared" si="93"/>
        <v>0.98720652102804218</v>
      </c>
      <c r="D527" s="35">
        <f t="shared" si="84"/>
        <v>1.2793478971957831E-2</v>
      </c>
      <c r="E527" s="29">
        <f t="shared" si="85"/>
        <v>0.77680199184506282</v>
      </c>
      <c r="F527" s="29">
        <f t="shared" si="86"/>
        <v>2.0068393268325022E-2</v>
      </c>
      <c r="G527" s="29">
        <f t="shared" si="87"/>
        <v>1.6262846500888746E-4</v>
      </c>
      <c r="H527" s="29">
        <f t="shared" si="90"/>
        <v>0.79703301357839673</v>
      </c>
      <c r="I527" s="23">
        <f t="shared" si="92"/>
        <v>0.97461708437583561</v>
      </c>
      <c r="J527" s="23">
        <f t="shared" si="88"/>
        <v>2.5178873304413107E-2</v>
      </c>
      <c r="K527" s="23">
        <f t="shared" si="89"/>
        <v>2.0404231975127741E-4</v>
      </c>
      <c r="L527" s="23">
        <f t="shared" si="91"/>
        <v>1</v>
      </c>
    </row>
    <row r="528" spans="2:12" x14ac:dyDescent="0.2">
      <c r="B528" s="42">
        <v>484</v>
      </c>
      <c r="C528" s="36">
        <f t="shared" si="93"/>
        <v>0.98716536770146812</v>
      </c>
      <c r="D528" s="35">
        <f t="shared" si="84"/>
        <v>1.2834632298531915E-2</v>
      </c>
      <c r="E528" s="29">
        <f t="shared" si="85"/>
        <v>0.7767376419827513</v>
      </c>
      <c r="F528" s="29">
        <f t="shared" si="86"/>
        <v>2.0131910553196533E-2</v>
      </c>
      <c r="G528" s="29">
        <f t="shared" si="87"/>
        <v>1.636731042059272E-4</v>
      </c>
      <c r="H528" s="29">
        <f t="shared" si="90"/>
        <v>0.79703322564015378</v>
      </c>
      <c r="I528" s="23">
        <f t="shared" si="92"/>
        <v>0.97453608832793437</v>
      </c>
      <c r="J528" s="23">
        <f t="shared" si="88"/>
        <v>2.5258558747067502E-2</v>
      </c>
      <c r="K528" s="23">
        <f t="shared" si="89"/>
        <v>2.0535292499816398E-4</v>
      </c>
      <c r="L528" s="23">
        <f t="shared" si="91"/>
        <v>1</v>
      </c>
    </row>
    <row r="529" spans="2:12" x14ac:dyDescent="0.2">
      <c r="B529" s="42">
        <v>485</v>
      </c>
      <c r="C529" s="36">
        <f t="shared" si="93"/>
        <v>0.98712395092748395</v>
      </c>
      <c r="D529" s="35">
        <f t="shared" si="84"/>
        <v>1.2876049072516103E-2</v>
      </c>
      <c r="E529" s="29">
        <f t="shared" si="85"/>
        <v>0.77667288416177227</v>
      </c>
      <c r="F529" s="29">
        <f t="shared" si="86"/>
        <v>2.0195827792595673E-2</v>
      </c>
      <c r="G529" s="29">
        <f t="shared" si="87"/>
        <v>1.6472778623851861E-4</v>
      </c>
      <c r="H529" s="29">
        <f t="shared" si="90"/>
        <v>0.79703343974060648</v>
      </c>
      <c r="I529" s="23">
        <f t="shared" si="92"/>
        <v>0.97445457798425561</v>
      </c>
      <c r="J529" s="23">
        <f t="shared" si="88"/>
        <v>2.5338745886456633E-2</v>
      </c>
      <c r="K529" s="23">
        <f t="shared" si="89"/>
        <v>2.066761292877863E-4</v>
      </c>
      <c r="L529" s="23">
        <f t="shared" si="91"/>
        <v>1</v>
      </c>
    </row>
    <row r="530" spans="2:12" x14ac:dyDescent="0.2">
      <c r="B530" s="42">
        <v>486</v>
      </c>
      <c r="C530" s="36">
        <f t="shared" si="93"/>
        <v>0.98708226818231859</v>
      </c>
      <c r="D530" s="35">
        <f t="shared" si="84"/>
        <v>1.2917731817681355E-2</v>
      </c>
      <c r="E530" s="29">
        <f t="shared" si="85"/>
        <v>0.77660771451226451</v>
      </c>
      <c r="F530" s="29">
        <f t="shared" si="86"/>
        <v>2.0260148753880425E-2</v>
      </c>
      <c r="G530" s="29">
        <f t="shared" si="87"/>
        <v>1.657926397178428E-4</v>
      </c>
      <c r="H530" s="29">
        <f t="shared" si="90"/>
        <v>0.79703365590586273</v>
      </c>
      <c r="I530" s="23">
        <f t="shared" si="92"/>
        <v>0.97437254845859267</v>
      </c>
      <c r="J530" s="23">
        <f t="shared" si="88"/>
        <v>2.541943944745207E-2</v>
      </c>
      <c r="K530" s="23">
        <f t="shared" si="89"/>
        <v>2.0801209395532037E-4</v>
      </c>
      <c r="L530" s="23">
        <f t="shared" si="91"/>
        <v>1</v>
      </c>
    </row>
    <row r="531" spans="2:12" x14ac:dyDescent="0.2">
      <c r="B531" s="42">
        <v>487</v>
      </c>
      <c r="C531" s="36">
        <f t="shared" si="93"/>
        <v>0.98704031690999949</v>
      </c>
      <c r="D531" s="35">
        <f t="shared" si="84"/>
        <v>1.2959683090000519E-2</v>
      </c>
      <c r="E531" s="29">
        <f t="shared" si="85"/>
        <v>0.77654212911548059</v>
      </c>
      <c r="F531" s="29">
        <f t="shared" si="86"/>
        <v>2.0324877251654296E-2</v>
      </c>
      <c r="G531" s="29">
        <f t="shared" si="87"/>
        <v>1.6686779531353724E-4</v>
      </c>
      <c r="H531" s="29">
        <f t="shared" si="90"/>
        <v>0.79703387416244842</v>
      </c>
      <c r="I531" s="23">
        <f t="shared" si="92"/>
        <v>0.97428999480291689</v>
      </c>
      <c r="J531" s="23">
        <f t="shared" si="88"/>
        <v>2.5500644214165178E-2</v>
      </c>
      <c r="K531" s="23">
        <f t="shared" si="89"/>
        <v>2.0936098291793163E-4</v>
      </c>
      <c r="L531" s="23">
        <f t="shared" si="91"/>
        <v>1</v>
      </c>
    </row>
    <row r="532" spans="2:12" x14ac:dyDescent="0.2">
      <c r="B532" s="42">
        <v>488</v>
      </c>
      <c r="C532" s="36">
        <f t="shared" si="93"/>
        <v>0.98699809452183818</v>
      </c>
      <c r="D532" s="35">
        <f t="shared" si="84"/>
        <v>1.3001905478161779E-2</v>
      </c>
      <c r="E532" s="29">
        <f t="shared" si="85"/>
        <v>0.77647612400301635</v>
      </c>
      <c r="F532" s="29">
        <f t="shared" si="86"/>
        <v>2.0390017148506395E-2</v>
      </c>
      <c r="G532" s="29">
        <f t="shared" si="87"/>
        <v>1.679533857932454E-4</v>
      </c>
      <c r="H532" s="29">
        <f t="shared" si="90"/>
        <v>0.797034094537316</v>
      </c>
      <c r="I532" s="23">
        <f t="shared" si="92"/>
        <v>0.97420691200640086</v>
      </c>
      <c r="J532" s="23">
        <f t="shared" si="88"/>
        <v>2.5582365030874802E-2</v>
      </c>
      <c r="K532" s="23">
        <f t="shared" si="89"/>
        <v>2.1072296272437824E-4</v>
      </c>
      <c r="L532" s="23">
        <f t="shared" si="91"/>
        <v>1</v>
      </c>
    </row>
    <row r="533" spans="2:12" x14ac:dyDescent="0.2">
      <c r="B533" s="42">
        <v>489</v>
      </c>
      <c r="C533" s="36">
        <f t="shared" si="93"/>
        <v>0.98695559839590807</v>
      </c>
      <c r="D533" s="35">
        <f t="shared" si="84"/>
        <v>1.3044401604091925E-2</v>
      </c>
      <c r="E533" s="29">
        <f t="shared" si="85"/>
        <v>0.77640969515602221</v>
      </c>
      <c r="F533" s="29">
        <f t="shared" si="86"/>
        <v>2.0455572355765367E-2</v>
      </c>
      <c r="G533" s="29">
        <f t="shared" si="87"/>
        <v>1.6904954606305328E-4</v>
      </c>
      <c r="H533" s="29">
        <f t="shared" si="90"/>
        <v>0.79703431705785055</v>
      </c>
      <c r="I533" s="23">
        <f t="shared" si="92"/>
        <v>0.97412329499442196</v>
      </c>
      <c r="J533" s="23">
        <f t="shared" si="88"/>
        <v>2.5664606802972393E-2</v>
      </c>
      <c r="K533" s="23">
        <f t="shared" si="89"/>
        <v>2.1209820260572706E-4</v>
      </c>
      <c r="L533" s="23">
        <f t="shared" si="91"/>
        <v>1.0000000000000002</v>
      </c>
    </row>
    <row r="534" spans="2:12" x14ac:dyDescent="0.2">
      <c r="B534" s="42">
        <v>490</v>
      </c>
      <c r="C534" s="39">
        <f t="shared" si="93"/>
        <v>0.9869128258765103</v>
      </c>
      <c r="D534" s="40">
        <f t="shared" si="84"/>
        <v>1.3087174123489654E-2</v>
      </c>
      <c r="E534" s="31">
        <f t="shared" si="85"/>
        <v>0.77634283850440489</v>
      </c>
      <c r="F534" s="31">
        <f t="shared" si="86"/>
        <v>2.0521546834267639E-2</v>
      </c>
      <c r="G534" s="31">
        <f t="shared" si="87"/>
        <v>1.7015641320883596E-4</v>
      </c>
      <c r="H534" s="31">
        <f t="shared" si="90"/>
        <v>0.79703454175188138</v>
      </c>
      <c r="I534" s="24">
        <f t="shared" si="92"/>
        <v>0.97403913862754787</v>
      </c>
      <c r="J534" s="24">
        <f t="shared" si="88"/>
        <v>2.5747374497924889E-2</v>
      </c>
      <c r="K534" s="24">
        <f t="shared" si="89"/>
        <v>2.1348687452720969E-4</v>
      </c>
      <c r="L534" s="24">
        <f t="shared" si="91"/>
        <v>0.99999999999999989</v>
      </c>
    </row>
    <row r="535" spans="2:12" x14ac:dyDescent="0.2">
      <c r="B535" s="42">
        <v>491</v>
      </c>
      <c r="C535" s="37">
        <f t="shared" si="93"/>
        <v>0.98686977427363076</v>
      </c>
      <c r="D535" s="38">
        <f t="shared" si="84"/>
        <v>1.3130225726369189E-2</v>
      </c>
      <c r="E535" s="30">
        <f t="shared" si="85"/>
        <v>0.77627554992600856</v>
      </c>
      <c r="F535" s="30">
        <f t="shared" si="86"/>
        <v>2.058794459514008E-2</v>
      </c>
      <c r="G535" s="30">
        <f t="shared" si="87"/>
        <v>1.712741265385372E-4</v>
      </c>
      <c r="H535" s="30">
        <f t="shared" si="90"/>
        <v>0.79703476864768719</v>
      </c>
      <c r="I535" s="22">
        <f t="shared" si="92"/>
        <v>0.97395443770050283</v>
      </c>
      <c r="J535" s="22">
        <f t="shared" si="88"/>
        <v>2.5830673146255877E-2</v>
      </c>
      <c r="K535" s="22">
        <f t="shared" si="89"/>
        <v>2.1488915324125013E-4</v>
      </c>
      <c r="L535" s="22">
        <f t="shared" si="91"/>
        <v>1</v>
      </c>
    </row>
    <row r="536" spans="2:12" x14ac:dyDescent="0.2">
      <c r="B536" s="42">
        <v>492</v>
      </c>
      <c r="C536" s="36">
        <f t="shared" si="93"/>
        <v>0.98682644086238569</v>
      </c>
      <c r="D536" s="35">
        <f t="shared" si="84"/>
        <v>1.3173559137614334E-2</v>
      </c>
      <c r="E536" s="29">
        <f t="shared" si="85"/>
        <v>0.7762078252457848</v>
      </c>
      <c r="F536" s="29">
        <f t="shared" si="86"/>
        <v>2.0654769700597587E-2</v>
      </c>
      <c r="G536" s="29">
        <f t="shared" si="87"/>
        <v>1.724028276254073E-4</v>
      </c>
      <c r="H536" s="29">
        <f t="shared" si="90"/>
        <v>0.79703499777400777</v>
      </c>
      <c r="I536" s="23">
        <f t="shared" si="92"/>
        <v>0.97386918694111302</v>
      </c>
      <c r="J536" s="23">
        <f t="shared" si="88"/>
        <v>2.5914507842545283E-2</v>
      </c>
      <c r="K536" s="23">
        <f t="shared" si="89"/>
        <v>2.1630521634169269E-4</v>
      </c>
      <c r="L536" s="23">
        <f t="shared" si="91"/>
        <v>0.99999999999999989</v>
      </c>
    </row>
    <row r="537" spans="2:12" x14ac:dyDescent="0.2">
      <c r="B537" s="42">
        <v>493</v>
      </c>
      <c r="C537" s="36">
        <f t="shared" si="93"/>
        <v>0.98678282288245667</v>
      </c>
      <c r="D537" s="35">
        <f t="shared" si="84"/>
        <v>1.3217177117543315E-2</v>
      </c>
      <c r="E537" s="29">
        <f t="shared" si="85"/>
        <v>0.77613966023494341</v>
      </c>
      <c r="F537" s="29">
        <f t="shared" si="86"/>
        <v>2.0722026264755805E-2</v>
      </c>
      <c r="G537" s="29">
        <f t="shared" si="87"/>
        <v>1.7354266035222212E-4</v>
      </c>
      <c r="H537" s="29">
        <f t="shared" si="90"/>
        <v>0.79703522916005143</v>
      </c>
      <c r="I537" s="23">
        <f t="shared" si="92"/>
        <v>0.97378338100923267</v>
      </c>
      <c r="J537" s="23">
        <f t="shared" si="88"/>
        <v>2.5998883746448109E-2</v>
      </c>
      <c r="K537" s="23">
        <f t="shared" si="89"/>
        <v>2.1773524431926118E-4</v>
      </c>
      <c r="L537" s="23">
        <f t="shared" si="91"/>
        <v>1</v>
      </c>
    </row>
    <row r="538" spans="2:12" x14ac:dyDescent="0.2">
      <c r="B538" s="42">
        <v>494</v>
      </c>
      <c r="C538" s="36">
        <f t="shared" si="93"/>
        <v>0.98673891753751541</v>
      </c>
      <c r="D538" s="35">
        <f t="shared" si="84"/>
        <v>1.3261082462484594E-2</v>
      </c>
      <c r="E538" s="29">
        <f t="shared" si="85"/>
        <v>0.77607105061008819</v>
      </c>
      <c r="F538" s="29">
        <f t="shared" si="86"/>
        <v>2.0789718454459365E-2</v>
      </c>
      <c r="G538" s="29">
        <f t="shared" si="87"/>
        <v>1.7469377095651062E-4</v>
      </c>
      <c r="H538" s="29">
        <f t="shared" si="90"/>
        <v>0.79703546283550397</v>
      </c>
      <c r="I538" s="23">
        <f t="shared" si="92"/>
        <v>0.97369701449564916</v>
      </c>
      <c r="J538" s="23">
        <f t="shared" si="88"/>
        <v>2.6083806083732623E-2</v>
      </c>
      <c r="K538" s="23">
        <f t="shared" si="89"/>
        <v>2.1917942061828278E-4</v>
      </c>
      <c r="L538" s="23">
        <f t="shared" si="91"/>
        <v>1</v>
      </c>
    </row>
    <row r="539" spans="2:12" x14ac:dyDescent="0.2">
      <c r="B539" s="42">
        <v>495</v>
      </c>
      <c r="C539" s="36">
        <f t="shared" si="93"/>
        <v>0.98669472199463615</v>
      </c>
      <c r="D539" s="35">
        <f t="shared" si="84"/>
        <v>1.3305278005363888E-2</v>
      </c>
      <c r="E539" s="29">
        <f t="shared" si="85"/>
        <v>0.77600199203233677</v>
      </c>
      <c r="F539" s="29">
        <f t="shared" si="86"/>
        <v>2.0857850490125996E-2</v>
      </c>
      <c r="G539" s="29">
        <f t="shared" si="87"/>
        <v>1.7585630807681648E-4</v>
      </c>
      <c r="H539" s="29">
        <f t="shared" si="90"/>
        <v>0.7970356988305396</v>
      </c>
      <c r="I539" s="23">
        <f t="shared" si="92"/>
        <v>0.97361008192096687</v>
      </c>
      <c r="J539" s="23">
        <f t="shared" si="88"/>
        <v>2.616928014733836E-2</v>
      </c>
      <c r="K539" s="23">
        <f t="shared" si="89"/>
        <v>2.2063793169470802E-4</v>
      </c>
      <c r="L539" s="23">
        <f t="shared" si="91"/>
        <v>0.99999999999999989</v>
      </c>
    </row>
    <row r="540" spans="2:12" x14ac:dyDescent="0.2">
      <c r="B540" s="42">
        <v>496</v>
      </c>
      <c r="C540" s="36">
        <f t="shared" si="93"/>
        <v>0.98665023338369728</v>
      </c>
      <c r="D540" s="35">
        <f t="shared" si="84"/>
        <v>1.3349766616302718E-2</v>
      </c>
      <c r="E540" s="29">
        <f t="shared" si="85"/>
        <v>0.77593248010642157</v>
      </c>
      <c r="F540" s="29">
        <f t="shared" si="86"/>
        <v>2.0926426646606808E-2</v>
      </c>
      <c r="G540" s="29">
        <f t="shared" si="87"/>
        <v>1.7703042280002004E-4</v>
      </c>
      <c r="H540" s="29">
        <f t="shared" si="90"/>
        <v>0.79703593717582844</v>
      </c>
      <c r="I540" s="23">
        <f t="shared" si="92"/>
        <v>0.97352257773447004</v>
      </c>
      <c r="J540" s="23">
        <f t="shared" si="88"/>
        <v>2.6255311298454511E-2</v>
      </c>
      <c r="K540" s="23">
        <f t="shared" si="89"/>
        <v>2.2211096707546151E-4</v>
      </c>
      <c r="L540" s="23">
        <f t="shared" si="91"/>
        <v>1</v>
      </c>
    </row>
    <row r="541" spans="2:12" x14ac:dyDescent="0.2">
      <c r="B541" s="42">
        <v>497</v>
      </c>
      <c r="C541" s="36">
        <f t="shared" si="93"/>
        <v>0.98660544879677137</v>
      </c>
      <c r="D541" s="35">
        <f t="shared" si="84"/>
        <v>1.3394551203228659E-2</v>
      </c>
      <c r="E541" s="29">
        <f t="shared" si="85"/>
        <v>0.77586251037977505</v>
      </c>
      <c r="F541" s="29">
        <f t="shared" si="86"/>
        <v>2.0995451254063189E-2</v>
      </c>
      <c r="G541" s="29">
        <f t="shared" si="87"/>
        <v>1.7821626870975053E-4</v>
      </c>
      <c r="H541" s="29">
        <f t="shared" si="90"/>
        <v>0.79703617790254799</v>
      </c>
      <c r="I541" s="23">
        <f t="shared" si="92"/>
        <v>0.97343449631296186</v>
      </c>
      <c r="J541" s="23">
        <f t="shared" si="88"/>
        <v>2.6341904967618998E-2</v>
      </c>
      <c r="K541" s="23">
        <f t="shared" si="89"/>
        <v>2.2359871941915875E-4</v>
      </c>
      <c r="L541" s="23">
        <f t="shared" si="91"/>
        <v>1</v>
      </c>
    </row>
    <row r="542" spans="2:12" x14ac:dyDescent="0.2">
      <c r="B542" s="42">
        <v>498</v>
      </c>
      <c r="C542" s="36">
        <f t="shared" si="93"/>
        <v>0.98656036528750235</v>
      </c>
      <c r="D542" s="35">
        <f t="shared" si="84"/>
        <v>1.3439634712497643E-2</v>
      </c>
      <c r="E542" s="29">
        <f t="shared" si="85"/>
        <v>0.77579207834159636</v>
      </c>
      <c r="F542" s="29">
        <f t="shared" si="86"/>
        <v>2.1064928698860633E-2</v>
      </c>
      <c r="G542" s="29">
        <f t="shared" si="87"/>
        <v>1.7941400193591432E-4</v>
      </c>
      <c r="H542" s="29">
        <f t="shared" si="90"/>
        <v>0.79703642104239292</v>
      </c>
      <c r="I542" s="23">
        <f t="shared" si="92"/>
        <v>0.97334583195958291</v>
      </c>
      <c r="J542" s="23">
        <f t="shared" si="88"/>
        <v>2.6429066655838839E-2</v>
      </c>
      <c r="K542" s="23">
        <f t="shared" si="89"/>
        <v>2.251013845782232E-4</v>
      </c>
      <c r="L542" s="23">
        <f t="shared" si="91"/>
        <v>1</v>
      </c>
    </row>
    <row r="543" spans="2:12" x14ac:dyDescent="0.2">
      <c r="B543" s="42">
        <v>499</v>
      </c>
      <c r="C543" s="36">
        <f t="shared" si="93"/>
        <v>0.98651497987047143</v>
      </c>
      <c r="D543" s="35">
        <f t="shared" ref="D543:D606" si="94">(F543/2+G543)/H543</f>
        <v>1.3485020129528541E-2</v>
      </c>
      <c r="E543" s="29">
        <f t="shared" ref="E543:E606" si="95">C542*C542*(1-$C$7)</f>
        <v>0.77572117942189944</v>
      </c>
      <c r="F543" s="29">
        <f t="shared" ref="F543:F606" si="96">2*C542*D542*(1-$C$8)</f>
        <v>2.1134863424479879E-2</v>
      </c>
      <c r="G543" s="29">
        <f t="shared" ref="G543:G606" si="97">D542*D542*(1-$C$9)</f>
        <v>1.8062378120537161E-4</v>
      </c>
      <c r="H543" s="29">
        <f t="shared" si="90"/>
        <v>0.79703666662758477</v>
      </c>
      <c r="I543" s="23">
        <f t="shared" si="92"/>
        <v>0.97325657890260531</v>
      </c>
      <c r="J543" s="23">
        <f t="shared" ref="J543:J606" si="98">F543/H543</f>
        <v>2.65168019357322E-2</v>
      </c>
      <c r="K543" s="23">
        <f t="shared" ref="K543:K606" si="99">G543/H543</f>
        <v>2.2661916166244337E-4</v>
      </c>
      <c r="L543" s="23">
        <f t="shared" si="91"/>
        <v>1</v>
      </c>
    </row>
    <row r="544" spans="2:12" x14ac:dyDescent="0.2">
      <c r="B544" s="44">
        <v>500</v>
      </c>
      <c r="C544" s="45">
        <f t="shared" si="93"/>
        <v>0.98646928952054969</v>
      </c>
      <c r="D544" s="40">
        <f t="shared" si="94"/>
        <v>1.3530710479450335E-2</v>
      </c>
      <c r="E544" s="31">
        <f t="shared" si="95"/>
        <v>0.77564980899054281</v>
      </c>
      <c r="F544" s="31">
        <f t="shared" si="96"/>
        <v>2.1205259932445791E-2</v>
      </c>
      <c r="G544" s="31">
        <f t="shared" si="97"/>
        <v>1.8184576789378995E-4</v>
      </c>
      <c r="H544" s="31">
        <f t="shared" si="90"/>
        <v>0.79703691469088245</v>
      </c>
      <c r="I544" s="24">
        <f t="shared" si="92"/>
        <v>0.97316673129420328</v>
      </c>
      <c r="J544" s="24">
        <f t="shared" si="98"/>
        <v>2.6605116452692659E-2</v>
      </c>
      <c r="K544" s="24">
        <f t="shared" si="99"/>
        <v>2.2815225310400563E-4</v>
      </c>
      <c r="L544" s="24">
        <f t="shared" si="91"/>
        <v>1</v>
      </c>
    </row>
    <row r="545" spans="2:12" x14ac:dyDescent="0.2">
      <c r="B545" s="42">
        <v>501</v>
      </c>
      <c r="C545" s="37">
        <f t="shared" si="93"/>
        <v>0.98642329117223793</v>
      </c>
      <c r="D545" s="38">
        <f t="shared" si="94"/>
        <v>1.357670882776213E-2</v>
      </c>
      <c r="E545" s="30">
        <f t="shared" si="95"/>
        <v>0.77557796235624088</v>
      </c>
      <c r="F545" s="30">
        <f t="shared" si="96"/>
        <v>2.1276122783274374E-2</v>
      </c>
      <c r="G545" s="30">
        <f t="shared" si="97"/>
        <v>1.8308012607870711E-4</v>
      </c>
      <c r="H545" s="30">
        <f t="shared" si="90"/>
        <v>0.79703716526559398</v>
      </c>
      <c r="I545" s="22">
        <f t="shared" si="92"/>
        <v>0.9730762832091997</v>
      </c>
      <c r="J545" s="22">
        <f t="shared" si="98"/>
        <v>2.6694015926076176E-2</v>
      </c>
      <c r="K545" s="22">
        <f t="shared" si="99"/>
        <v>2.2970086472404327E-4</v>
      </c>
      <c r="L545" s="22">
        <f t="shared" si="91"/>
        <v>1</v>
      </c>
    </row>
    <row r="546" spans="2:12" x14ac:dyDescent="0.2">
      <c r="B546" s="42">
        <v>502</v>
      </c>
      <c r="C546" s="36">
        <f t="shared" si="93"/>
        <v>0.98637698171899368</v>
      </c>
      <c r="D546" s="35">
        <f t="shared" si="94"/>
        <v>1.3623018281006366E-2</v>
      </c>
      <c r="E546" s="29">
        <f t="shared" si="95"/>
        <v>0.77550563476555445</v>
      </c>
      <c r="F546" s="29">
        <f t="shared" si="96"/>
        <v>2.1347456597438263E-2</v>
      </c>
      <c r="G546" s="29">
        <f t="shared" si="97"/>
        <v>1.8432702259383414E-4</v>
      </c>
      <c r="H546" s="29">
        <f t="shared" si="90"/>
        <v>0.79703741838558662</v>
      </c>
      <c r="I546" s="23">
        <f t="shared" si="92"/>
        <v>0.97298522864378789</v>
      </c>
      <c r="J546" s="23">
        <f t="shared" si="98"/>
        <v>2.6783506150411248E-2</v>
      </c>
      <c r="K546" s="23">
        <f t="shared" si="99"/>
        <v>2.3126520580074117E-4</v>
      </c>
      <c r="L546" s="23">
        <f t="shared" si="91"/>
        <v>0.99999999999999989</v>
      </c>
    </row>
    <row r="547" spans="2:12" x14ac:dyDescent="0.2">
      <c r="B547" s="42">
        <v>503</v>
      </c>
      <c r="C547" s="36">
        <f t="shared" si="93"/>
        <v>0.98633035801254454</v>
      </c>
      <c r="D547" s="35">
        <f t="shared" si="94"/>
        <v>1.3669641987455487E-2</v>
      </c>
      <c r="E547" s="29">
        <f t="shared" si="95"/>
        <v>0.77543282140186232</v>
      </c>
      <c r="F547" s="29">
        <f t="shared" si="96"/>
        <v>2.1419266056351242E-2</v>
      </c>
      <c r="G547" s="29">
        <f t="shared" si="97"/>
        <v>1.8558662708463366E-4</v>
      </c>
      <c r="H547" s="29">
        <f t="shared" si="90"/>
        <v>0.79703767408529824</v>
      </c>
      <c r="I547" s="23">
        <f t="shared" si="92"/>
        <v>0.97289356151422801</v>
      </c>
      <c r="J547" s="23">
        <f t="shared" si="98"/>
        <v>2.6873592996632896E-2</v>
      </c>
      <c r="K547" s="23">
        <f t="shared" si="99"/>
        <v>2.3284548913903955E-4</v>
      </c>
      <c r="L547" s="23">
        <f t="shared" si="91"/>
        <v>1</v>
      </c>
    </row>
    <row r="548" spans="2:12" x14ac:dyDescent="0.2">
      <c r="B548" s="42">
        <v>504</v>
      </c>
      <c r="C548" s="36">
        <f t="shared" si="93"/>
        <v>0.98628341686218757</v>
      </c>
      <c r="D548" s="35">
        <f t="shared" si="94"/>
        <v>1.3716583137812398E-2</v>
      </c>
      <c r="E548" s="29">
        <f t="shared" si="95"/>
        <v>0.77535951738431186</v>
      </c>
      <c r="F548" s="29">
        <f t="shared" si="96"/>
        <v>2.1491555903372105E-2</v>
      </c>
      <c r="G548" s="29">
        <f t="shared" si="97"/>
        <v>1.8685911206520599E-4</v>
      </c>
      <c r="H548" s="29">
        <f t="shared" si="90"/>
        <v>0.79703793239974918</v>
      </c>
      <c r="I548" s="23">
        <f t="shared" si="92"/>
        <v>0.97280127565551722</v>
      </c>
      <c r="J548" s="23">
        <f t="shared" si="98"/>
        <v>2.6964282413340843E-2</v>
      </c>
      <c r="K548" s="23">
        <f t="shared" si="99"/>
        <v>2.3444193114197733E-4</v>
      </c>
      <c r="L548" s="23">
        <f t="shared" si="91"/>
        <v>1</v>
      </c>
    </row>
    <row r="549" spans="2:12" x14ac:dyDescent="0.2">
      <c r="B549" s="42">
        <v>505</v>
      </c>
      <c r="C549" s="36">
        <f t="shared" si="93"/>
        <v>0.98623615503407491</v>
      </c>
      <c r="D549" s="35">
        <f t="shared" si="94"/>
        <v>1.3763844965925047E-2</v>
      </c>
      <c r="E549" s="29">
        <f t="shared" si="95"/>
        <v>0.77528571776674926</v>
      </c>
      <c r="F549" s="29">
        <f t="shared" si="96"/>
        <v>2.1564330944828389E-2</v>
      </c>
      <c r="G549" s="29">
        <f t="shared" si="97"/>
        <v>1.8814465297651941E-4</v>
      </c>
      <c r="H549" s="29">
        <f t="shared" si="90"/>
        <v>0.79703819336455417</v>
      </c>
      <c r="I549" s="23">
        <f t="shared" si="92"/>
        <v>0.97270836482003364</v>
      </c>
      <c r="J549" s="23">
        <f t="shared" si="98"/>
        <v>2.7055580428082652E-2</v>
      </c>
      <c r="K549" s="23">
        <f t="shared" si="99"/>
        <v>2.3605475188372141E-4</v>
      </c>
      <c r="L549" s="23">
        <f t="shared" si="91"/>
        <v>1</v>
      </c>
    </row>
    <row r="550" spans="2:12" x14ac:dyDescent="0.2">
      <c r="B550" s="42">
        <v>506</v>
      </c>
      <c r="C550" s="36">
        <f t="shared" si="93"/>
        <v>0.98618856925048459</v>
      </c>
      <c r="D550" s="35">
        <f t="shared" si="94"/>
        <v>1.3811430749515434E-2</v>
      </c>
      <c r="E550" s="29">
        <f t="shared" si="95"/>
        <v>0.77521141753662737</v>
      </c>
      <c r="F550" s="29">
        <f t="shared" si="96"/>
        <v>2.1637596051060366E-2</v>
      </c>
      <c r="G550" s="29">
        <f t="shared" si="97"/>
        <v>1.8944342824602027E-4</v>
      </c>
      <c r="H550" s="29">
        <f t="shared" si="90"/>
        <v>0.79703845701593379</v>
      </c>
      <c r="I550" s="23">
        <f t="shared" si="92"/>
        <v>0.9726148226761534</v>
      </c>
      <c r="J550" s="23">
        <f t="shared" si="98"/>
        <v>2.7147493148662216E-2</v>
      </c>
      <c r="K550" s="23">
        <f t="shared" si="99"/>
        <v>2.3768417518432622E-4</v>
      </c>
      <c r="L550" s="23">
        <f t="shared" si="91"/>
        <v>1</v>
      </c>
    </row>
    <row r="551" spans="2:12" x14ac:dyDescent="0.2">
      <c r="B551" s="42">
        <v>507</v>
      </c>
      <c r="C551" s="36">
        <f t="shared" si="93"/>
        <v>0.98614065618907665</v>
      </c>
      <c r="D551" s="35">
        <f t="shared" si="94"/>
        <v>1.3859343810923408E-2</v>
      </c>
      <c r="E551" s="29">
        <f t="shared" si="95"/>
        <v>0.77513661161389324</v>
      </c>
      <c r="F551" s="29">
        <f t="shared" si="96"/>
        <v>2.1711356157485835E-2</v>
      </c>
      <c r="G551" s="29">
        <f t="shared" si="97"/>
        <v>1.9075561934866046E-4</v>
      </c>
      <c r="H551" s="29">
        <f t="shared" si="90"/>
        <v>0.79703872339072779</v>
      </c>
      <c r="I551" s="23">
        <f t="shared" si="92"/>
        <v>0.97252064280683936</v>
      </c>
      <c r="J551" s="23">
        <f t="shared" si="98"/>
        <v>2.7240026764474276E-2</v>
      </c>
      <c r="K551" s="23">
        <f t="shared" si="99"/>
        <v>2.3933042868627027E-4</v>
      </c>
      <c r="L551" s="23">
        <f t="shared" si="91"/>
        <v>0.99999999999999989</v>
      </c>
    </row>
    <row r="552" spans="2:12" x14ac:dyDescent="0.2">
      <c r="B552" s="42">
        <v>508</v>
      </c>
      <c r="C552" s="36">
        <f t="shared" si="93"/>
        <v>0.98609241248213442</v>
      </c>
      <c r="D552" s="35">
        <f t="shared" si="94"/>
        <v>1.3907587517865621E-2</v>
      </c>
      <c r="E552" s="29">
        <f t="shared" si="95"/>
        <v>0.77506129484985098</v>
      </c>
      <c r="F552" s="29">
        <f t="shared" si="96"/>
        <v>2.178561626568612E-2</v>
      </c>
      <c r="G552" s="29">
        <f t="shared" si="97"/>
        <v>1.9208141086938098E-4</v>
      </c>
      <c r="H552" s="29">
        <f t="shared" si="90"/>
        <v>0.79703899252640642</v>
      </c>
      <c r="I552" s="23">
        <f t="shared" si="92"/>
        <v>0.97242581870820166</v>
      </c>
      <c r="J552" s="23">
        <f t="shared" si="98"/>
        <v>2.7333187547865605E-2</v>
      </c>
      <c r="K552" s="23">
        <f t="shared" si="99"/>
        <v>2.4099374393281918E-4</v>
      </c>
      <c r="L552" s="23">
        <f t="shared" si="91"/>
        <v>1</v>
      </c>
    </row>
    <row r="553" spans="2:12" x14ac:dyDescent="0.2">
      <c r="B553" s="42">
        <v>509</v>
      </c>
      <c r="C553" s="36">
        <f t="shared" si="93"/>
        <v>0.98604383471579005</v>
      </c>
      <c r="D553" s="35">
        <f t="shared" si="94"/>
        <v>1.3956165284209936E-2</v>
      </c>
      <c r="E553" s="29">
        <f t="shared" si="95"/>
        <v>0.77498546202600416</v>
      </c>
      <c r="F553" s="29">
        <f t="shared" si="96"/>
        <v>2.1860381444513854E-2</v>
      </c>
      <c r="G553" s="29">
        <f t="shared" si="97"/>
        <v>1.9342099056709162E-4</v>
      </c>
      <c r="H553" s="29">
        <f t="shared" si="90"/>
        <v>0.79703926446108508</v>
      </c>
      <c r="I553" s="23">
        <f t="shared" si="92"/>
        <v>0.97233034378802841</v>
      </c>
      <c r="J553" s="23">
        <f t="shared" si="98"/>
        <v>2.7426981855523346E-2</v>
      </c>
      <c r="K553" s="23">
        <f t="shared" si="99"/>
        <v>2.4267435644826412E-4</v>
      </c>
      <c r="L553" s="23">
        <f t="shared" si="91"/>
        <v>1</v>
      </c>
    </row>
    <row r="554" spans="2:12" x14ac:dyDescent="0.2">
      <c r="B554" s="42">
        <v>510</v>
      </c>
      <c r="C554" s="39">
        <f t="shared" si="93"/>
        <v>0.98599491942923423</v>
      </c>
      <c r="D554" s="40">
        <f t="shared" si="94"/>
        <v>1.4005080570765742E-2</v>
      </c>
      <c r="E554" s="31">
        <f t="shared" si="95"/>
        <v>0.77490910785287304</v>
      </c>
      <c r="F554" s="31">
        <f t="shared" si="96"/>
        <v>2.1935656831222981E-2</v>
      </c>
      <c r="G554" s="31">
        <f t="shared" si="97"/>
        <v>1.9477454944018661E-4</v>
      </c>
      <c r="H554" s="31">
        <f t="shared" si="90"/>
        <v>0.79703953923353621</v>
      </c>
      <c r="I554" s="24">
        <f t="shared" si="92"/>
        <v>0.97223421136428856</v>
      </c>
      <c r="J554" s="24">
        <f t="shared" si="98"/>
        <v>2.7521416129891309E-2</v>
      </c>
      <c r="K554" s="24">
        <f t="shared" si="99"/>
        <v>2.443725058200868E-4</v>
      </c>
      <c r="L554" s="24">
        <f t="shared" si="91"/>
        <v>1</v>
      </c>
    </row>
    <row r="555" spans="2:12" x14ac:dyDescent="0.2">
      <c r="B555" s="42">
        <v>511</v>
      </c>
      <c r="C555" s="36">
        <f t="shared" si="93"/>
        <v>0.98594566311390952</v>
      </c>
      <c r="D555" s="35">
        <f t="shared" si="94"/>
        <v>1.4054336886090465E-2</v>
      </c>
      <c r="E555" s="29">
        <f t="shared" si="95"/>
        <v>0.77483222696878884</v>
      </c>
      <c r="F555" s="29">
        <f t="shared" si="96"/>
        <v>2.2011447632621528E-2</v>
      </c>
      <c r="G555" s="29">
        <f t="shared" si="97"/>
        <v>1.9614228179364008E-4</v>
      </c>
      <c r="H555" s="29">
        <f t="shared" si="90"/>
        <v>0.79703981688320402</v>
      </c>
      <c r="I555" s="23">
        <f t="shared" si="92"/>
        <v>0.97213741466360215</v>
      </c>
      <c r="J555" s="23">
        <f t="shared" si="98"/>
        <v>2.7616496900614719E-2</v>
      </c>
      <c r="K555" s="23">
        <f t="shared" si="99"/>
        <v>2.4608843578310496E-4</v>
      </c>
      <c r="L555" s="23">
        <f t="shared" si="91"/>
        <v>1</v>
      </c>
    </row>
    <row r="556" spans="2:12" x14ac:dyDescent="0.2">
      <c r="B556" s="42">
        <v>512</v>
      </c>
      <c r="C556" s="36">
        <f t="shared" si="93"/>
        <v>0.98589606221268722</v>
      </c>
      <c r="D556" s="35">
        <f t="shared" si="94"/>
        <v>1.4103937787312762E-2</v>
      </c>
      <c r="E556" s="29">
        <f t="shared" si="95"/>
        <v>0.77475481393866197</v>
      </c>
      <c r="F556" s="29">
        <f t="shared" si="96"/>
        <v>2.2087759126247691E-2</v>
      </c>
      <c r="G556" s="29">
        <f t="shared" si="97"/>
        <v>1.9752438530772304E-4</v>
      </c>
      <c r="H556" s="29">
        <f t="shared" si="90"/>
        <v>0.79704009745021742</v>
      </c>
      <c r="I556" s="23">
        <f t="shared" si="92"/>
        <v>0.97203994681968009</v>
      </c>
      <c r="J556" s="23">
        <f t="shared" si="98"/>
        <v>2.7712230786014223E-2</v>
      </c>
      <c r="K556" s="23">
        <f t="shared" si="99"/>
        <v>2.4782239430565196E-4</v>
      </c>
      <c r="L556" s="23">
        <f t="shared" si="91"/>
        <v>1</v>
      </c>
    </row>
    <row r="557" spans="2:12" x14ac:dyDescent="0.2">
      <c r="B557" s="42">
        <v>513</v>
      </c>
      <c r="C557" s="36">
        <f t="shared" si="93"/>
        <v>0.98584611311902726</v>
      </c>
      <c r="D557" s="35">
        <f t="shared" si="94"/>
        <v>1.4153886880972707E-2</v>
      </c>
      <c r="E557" s="29">
        <f t="shared" si="95"/>
        <v>0.77467686325272678</v>
      </c>
      <c r="F557" s="29">
        <f t="shared" si="96"/>
        <v>2.2164596661569769E-2</v>
      </c>
      <c r="G557" s="29">
        <f t="shared" si="97"/>
        <v>1.9892106110838882E-4</v>
      </c>
      <c r="H557" s="29">
        <f t="shared" si="90"/>
        <v>0.79704038097540497</v>
      </c>
      <c r="I557" s="23">
        <f t="shared" si="92"/>
        <v>0.97194180087173243</v>
      </c>
      <c r="J557" s="23">
        <f t="shared" si="98"/>
        <v>2.780862449458972E-2</v>
      </c>
      <c r="K557" s="23">
        <f t="shared" si="99"/>
        <v>2.4957463367784763E-4</v>
      </c>
      <c r="L557" s="23">
        <f t="shared" si="91"/>
        <v>1</v>
      </c>
    </row>
    <row r="558" spans="2:12" x14ac:dyDescent="0.2">
      <c r="B558" s="42">
        <v>514</v>
      </c>
      <c r="C558" s="36">
        <f t="shared" si="93"/>
        <v>0.98579581217612056</v>
      </c>
      <c r="D558" s="35">
        <f t="shared" si="94"/>
        <v>1.4204187823879449E-2</v>
      </c>
      <c r="E558" s="29">
        <f t="shared" si="95"/>
        <v>0.77459836932525927</v>
      </c>
      <c r="F558" s="29">
        <f t="shared" si="96"/>
        <v>2.2241965661210537E-2</v>
      </c>
      <c r="G558" s="29">
        <f t="shared" si="97"/>
        <v>2.0033251383937131E-4</v>
      </c>
      <c r="H558" s="29">
        <f t="shared" si="90"/>
        <v>0.79704066750030911</v>
      </c>
      <c r="I558" s="23">
        <f t="shared" si="92"/>
        <v>0.97184296976284323</v>
      </c>
      <c r="J558" s="23">
        <f t="shared" si="98"/>
        <v>2.7905684826554863E-2</v>
      </c>
      <c r="K558" s="23">
        <f t="shared" si="99"/>
        <v>2.5134541060201754E-4</v>
      </c>
      <c r="L558" s="23">
        <f t="shared" si="91"/>
        <v>1.0000000000000002</v>
      </c>
    </row>
    <row r="559" spans="2:12" x14ac:dyDescent="0.2">
      <c r="B559" s="42">
        <v>515</v>
      </c>
      <c r="C559" s="36">
        <f t="shared" si="93"/>
        <v>0.98574515567601328</v>
      </c>
      <c r="D559" s="35">
        <f t="shared" si="94"/>
        <v>1.4254844323986701E-2</v>
      </c>
      <c r="E559" s="29">
        <f t="shared" si="95"/>
        <v>0.77451932649326971</v>
      </c>
      <c r="F559" s="29">
        <f t="shared" si="96"/>
        <v>2.2319871622196584E-2</v>
      </c>
      <c r="G559" s="29">
        <f t="shared" si="97"/>
        <v>2.0175895173604519E-4</v>
      </c>
      <c r="H559" s="29">
        <f t="shared" si="90"/>
        <v>0.79704095706720235</v>
      </c>
      <c r="I559" s="23">
        <f t="shared" si="92"/>
        <v>0.97174344633831189</v>
      </c>
      <c r="J559" s="23">
        <f t="shared" si="98"/>
        <v>2.800341867540276E-2</v>
      </c>
      <c r="K559" s="23">
        <f t="shared" si="99"/>
        <v>2.5313498628532074E-4</v>
      </c>
      <c r="L559" s="23">
        <f t="shared" si="91"/>
        <v>1</v>
      </c>
    </row>
    <row r="560" spans="2:12" x14ac:dyDescent="0.2">
      <c r="B560" s="42">
        <v>516</v>
      </c>
      <c r="C560" s="36">
        <f t="shared" si="93"/>
        <v>0.98569413985871346</v>
      </c>
      <c r="D560" s="35">
        <f t="shared" si="94"/>
        <v>1.4305860141286583E-2</v>
      </c>
      <c r="E560" s="29">
        <f t="shared" si="95"/>
        <v>0.77443972901516589</v>
      </c>
      <c r="F560" s="29">
        <f t="shared" si="96"/>
        <v>2.2398320117233254E-2</v>
      </c>
      <c r="G560" s="29">
        <f t="shared" si="97"/>
        <v>2.0320058670109586E-4</v>
      </c>
      <c r="H560" s="29">
        <f t="shared" si="90"/>
        <v>0.79704124971910029</v>
      </c>
      <c r="I560" s="23">
        <f t="shared" si="92"/>
        <v>0.97164322334396147</v>
      </c>
      <c r="J560" s="23">
        <f t="shared" si="98"/>
        <v>2.8101833029503868E-2</v>
      </c>
      <c r="K560" s="23">
        <f t="shared" si="99"/>
        <v>2.5494362653464853E-4</v>
      </c>
      <c r="L560" s="23">
        <f t="shared" si="91"/>
        <v>1</v>
      </c>
    </row>
    <row r="561" spans="2:12" x14ac:dyDescent="0.2">
      <c r="B561" s="42">
        <v>517</v>
      </c>
      <c r="C561" s="36">
        <f t="shared" si="93"/>
        <v>0.98564276091127778</v>
      </c>
      <c r="D561" s="35">
        <f t="shared" si="94"/>
        <v>1.4357239088722169E-2</v>
      </c>
      <c r="E561" s="29">
        <f t="shared" si="95"/>
        <v>0.77435957106939168</v>
      </c>
      <c r="F561" s="29">
        <f t="shared" si="96"/>
        <v>2.2477316796005824E-2</v>
      </c>
      <c r="G561" s="29">
        <f t="shared" si="97"/>
        <v>2.0465763438205217E-4</v>
      </c>
      <c r="H561" s="29">
        <f t="shared" si="90"/>
        <v>0.79704154549977957</v>
      </c>
      <c r="I561" s="23">
        <f t="shared" si="92"/>
        <v>0.97154229342440945</v>
      </c>
      <c r="J561" s="23">
        <f t="shared" si="98"/>
        <v>2.8200934973736623E-2</v>
      </c>
      <c r="K561" s="23">
        <f t="shared" si="99"/>
        <v>2.5677160185385688E-4</v>
      </c>
      <c r="L561" s="23">
        <f t="shared" si="91"/>
        <v>1</v>
      </c>
    </row>
    <row r="562" spans="2:12" x14ac:dyDescent="0.2">
      <c r="B562" s="42">
        <v>518</v>
      </c>
      <c r="C562" s="36">
        <f t="shared" si="93"/>
        <v>0.98559101496688073</v>
      </c>
      <c r="D562" s="35">
        <f t="shared" si="94"/>
        <v>1.4408985033119256E-2</v>
      </c>
      <c r="E562" s="29">
        <f t="shared" si="95"/>
        <v>0.7742788467530346</v>
      </c>
      <c r="F562" s="29">
        <f t="shared" si="96"/>
        <v>2.255686738650747E-2</v>
      </c>
      <c r="G562" s="29">
        <f t="shared" si="97"/>
        <v>2.0613031425073178E-4</v>
      </c>
      <c r="H562" s="29">
        <f t="shared" si="90"/>
        <v>0.79704184445379278</v>
      </c>
      <c r="I562" s="23">
        <f t="shared" si="92"/>
        <v>0.9714406491213049</v>
      </c>
      <c r="J562" s="23">
        <f t="shared" si="98"/>
        <v>2.8300731691151715E-2</v>
      </c>
      <c r="K562" s="23">
        <f t="shared" si="99"/>
        <v>2.5861918754339859E-4</v>
      </c>
      <c r="L562" s="23">
        <f t="shared" si="91"/>
        <v>1</v>
      </c>
    </row>
    <row r="563" spans="2:12" x14ac:dyDescent="0.2">
      <c r="B563" s="42">
        <v>519</v>
      </c>
      <c r="C563" s="36">
        <f t="shared" si="93"/>
        <v>0.98553889810386219</v>
      </c>
      <c r="D563" s="35">
        <f t="shared" si="94"/>
        <v>1.4461101896137817E-2</v>
      </c>
      <c r="E563" s="29">
        <f t="shared" si="95"/>
        <v>0.77419755008040647</v>
      </c>
      <c r="F563" s="29">
        <f t="shared" si="96"/>
        <v>2.2636977696394753E-2</v>
      </c>
      <c r="G563" s="29">
        <f t="shared" si="97"/>
        <v>2.0761884968465474E-4</v>
      </c>
      <c r="H563" s="29">
        <f t="shared" si="90"/>
        <v>0.79704214662648587</v>
      </c>
      <c r="I563" s="23">
        <f t="shared" si="92"/>
        <v>0.97133828287152679</v>
      </c>
      <c r="J563" s="23">
        <f t="shared" si="98"/>
        <v>2.8401230464670791E-2</v>
      </c>
      <c r="K563" s="23">
        <f t="shared" si="99"/>
        <v>2.6048666380242274E-4</v>
      </c>
      <c r="L563" s="23">
        <f t="shared" si="91"/>
        <v>1</v>
      </c>
    </row>
    <row r="564" spans="2:12" x14ac:dyDescent="0.2">
      <c r="B564" s="42">
        <v>520</v>
      </c>
      <c r="C564" s="39">
        <f t="shared" si="93"/>
        <v>0.98548640634475637</v>
      </c>
      <c r="D564" s="40">
        <f t="shared" si="94"/>
        <v>1.4513593655243611E-2</v>
      </c>
      <c r="E564" s="31">
        <f t="shared" si="95"/>
        <v>0.77411567498159251</v>
      </c>
      <c r="F564" s="31">
        <f t="shared" si="96"/>
        <v>2.2717653614371211E-2</v>
      </c>
      <c r="G564" s="31">
        <f t="shared" si="97"/>
        <v>2.0912346805048078E-4</v>
      </c>
      <c r="H564" s="31">
        <f t="shared" si="90"/>
        <v>0.79704245206401414</v>
      </c>
      <c r="I564" s="24">
        <f t="shared" si="92"/>
        <v>0.97123518700534628</v>
      </c>
      <c r="J564" s="24">
        <f t="shared" si="98"/>
        <v>2.8502438678820401E-2</v>
      </c>
      <c r="K564" s="24">
        <f t="shared" si="99"/>
        <v>2.62374315833412E-4</v>
      </c>
      <c r="L564" s="24">
        <f t="shared" si="91"/>
        <v>1</v>
      </c>
    </row>
    <row r="565" spans="2:12" x14ac:dyDescent="0.2">
      <c r="B565" s="42">
        <v>521</v>
      </c>
      <c r="C565" s="37">
        <f t="shared" si="93"/>
        <v>0.98543353565529956</v>
      </c>
      <c r="D565" s="38">
        <f t="shared" si="94"/>
        <v>1.4566464344700462E-2</v>
      </c>
      <c r="E565" s="30">
        <f t="shared" si="95"/>
        <v>0.77403321530097091</v>
      </c>
      <c r="F565" s="30">
        <f t="shared" si="96"/>
        <v>2.2798901111599806E-2</v>
      </c>
      <c r="G565" s="30">
        <f t="shared" si="97"/>
        <v>2.1064440078952761E-4</v>
      </c>
      <c r="H565" s="30">
        <f t="shared" si="90"/>
        <v>0.79704276081336023</v>
      </c>
      <c r="I565" s="22">
        <f t="shared" si="92"/>
        <v>0.97113135374454851</v>
      </c>
      <c r="J565" s="22">
        <f t="shared" si="98"/>
        <v>2.8604363821502065E-2</v>
      </c>
      <c r="K565" s="22">
        <f t="shared" si="99"/>
        <v>2.6428243394942925E-4</v>
      </c>
      <c r="L565" s="22">
        <f t="shared" si="91"/>
        <v>1</v>
      </c>
    </row>
    <row r="566" spans="2:12" x14ac:dyDescent="0.2">
      <c r="B566" s="42">
        <v>522</v>
      </c>
      <c r="C566" s="36">
        <f t="shared" si="93"/>
        <v>0.98538028194341631</v>
      </c>
      <c r="D566" s="35">
        <f t="shared" si="94"/>
        <v>1.4619718056583707E-2</v>
      </c>
      <c r="E566" s="29">
        <f t="shared" si="95"/>
        <v>0.77395016479570133</v>
      </c>
      <c r="F566" s="29">
        <f t="shared" si="96"/>
        <v>2.288072624314488E-2</v>
      </c>
      <c r="G566" s="29">
        <f t="shared" si="97"/>
        <v>2.1218188350542987E-4</v>
      </c>
      <c r="H566" s="29">
        <f t="shared" si="90"/>
        <v>0.79704307292235166</v>
      </c>
      <c r="I566" s="23">
        <f t="shared" si="92"/>
        <v>0.97102677520051661</v>
      </c>
      <c r="J566" s="23">
        <f t="shared" si="98"/>
        <v>2.8707013485799321E-2</v>
      </c>
      <c r="K566" s="23">
        <f t="shared" si="99"/>
        <v>2.6621131368404822E-4</v>
      </c>
      <c r="L566" s="23">
        <f t="shared" si="91"/>
        <v>1</v>
      </c>
    </row>
    <row r="567" spans="2:12" x14ac:dyDescent="0.2">
      <c r="B567" s="42">
        <v>523</v>
      </c>
      <c r="C567" s="36">
        <f t="shared" si="93"/>
        <v>0.98532664105818468</v>
      </c>
      <c r="D567" s="35">
        <f t="shared" si="94"/>
        <v>1.4673358941815358E-2</v>
      </c>
      <c r="E567" s="29">
        <f t="shared" si="95"/>
        <v>0.77386651713418064</v>
      </c>
      <c r="F567" s="29">
        <f t="shared" si="96"/>
        <v>2.2963135149444352E-2</v>
      </c>
      <c r="G567" s="29">
        <f t="shared" si="97"/>
        <v>2.1373615605399968E-4</v>
      </c>
      <c r="H567" s="29">
        <f t="shared" si="90"/>
        <v>0.79704338843967903</v>
      </c>
      <c r="I567" s="23">
        <f t="shared" si="92"/>
        <v>0.97092144337227326</v>
      </c>
      <c r="J567" s="23">
        <f t="shared" si="98"/>
        <v>2.8810395371822624E-2</v>
      </c>
      <c r="K567" s="23">
        <f t="shared" si="99"/>
        <v>2.681612559040447E-4</v>
      </c>
      <c r="L567" s="23">
        <f t="shared" si="91"/>
        <v>0.99999999999999989</v>
      </c>
    </row>
    <row r="568" spans="2:12" x14ac:dyDescent="0.2">
      <c r="B568" s="42">
        <v>524</v>
      </c>
      <c r="C568" s="36">
        <f t="shared" si="93"/>
        <v>0.98527260878877854</v>
      </c>
      <c r="D568" s="35">
        <f t="shared" si="94"/>
        <v>1.4727391211221498E-2</v>
      </c>
      <c r="E568" s="29">
        <f t="shared" si="95"/>
        <v>0.77378226589446664</v>
      </c>
      <c r="F568" s="29">
        <f t="shared" si="96"/>
        <v>2.3046134057812927E-2</v>
      </c>
      <c r="G568" s="29">
        <f t="shared" si="97"/>
        <v>2.1530746263535272E-4</v>
      </c>
      <c r="H568" s="29">
        <f t="shared" si="90"/>
        <v>0.79704370741491493</v>
      </c>
      <c r="I568" s="23">
        <f t="shared" si="92"/>
        <v>0.97081535014448195</v>
      </c>
      <c r="J568" s="23">
        <f t="shared" si="98"/>
        <v>2.8914517288593136E-2</v>
      </c>
      <c r="K568" s="23">
        <f t="shared" si="99"/>
        <v>2.7013256692492863E-4</v>
      </c>
      <c r="L568" s="23">
        <f t="shared" si="91"/>
        <v>1</v>
      </c>
    </row>
    <row r="569" spans="2:12" x14ac:dyDescent="0.2">
      <c r="B569" s="42">
        <v>525</v>
      </c>
      <c r="C569" s="36">
        <f t="shared" si="93"/>
        <v>0.98521818086338753</v>
      </c>
      <c r="D569" s="35">
        <f t="shared" si="94"/>
        <v>1.4781819136612483E-2</v>
      </c>
      <c r="E569" s="29">
        <f t="shared" si="95"/>
        <v>0.77369740456266789</v>
      </c>
      <c r="F569" s="29">
        <f t="shared" si="96"/>
        <v>2.3129729283977014E-2</v>
      </c>
      <c r="G569" s="29">
        <f t="shared" si="97"/>
        <v>2.1689605188836422E-4</v>
      </c>
      <c r="H569" s="29">
        <f t="shared" si="90"/>
        <v>0.79704402989853329</v>
      </c>
      <c r="I569" s="23">
        <f t="shared" si="92"/>
        <v>0.97070848728540438</v>
      </c>
      <c r="J569" s="23">
        <f t="shared" si="98"/>
        <v>2.9019387155966171E-2</v>
      </c>
      <c r="K569" s="23">
        <f t="shared" si="99"/>
        <v>2.7212555862939704E-4</v>
      </c>
      <c r="L569" s="23">
        <f t="shared" si="91"/>
        <v>1</v>
      </c>
    </row>
    <row r="570" spans="2:12" x14ac:dyDescent="0.2">
      <c r="B570" s="42">
        <v>526</v>
      </c>
      <c r="C570" s="36">
        <f t="shared" si="93"/>
        <v>0.98516335294811341</v>
      </c>
      <c r="D570" s="35">
        <f t="shared" si="94"/>
        <v>1.4836647051886536E-2</v>
      </c>
      <c r="E570" s="29">
        <f t="shared" si="95"/>
        <v>0.77361192653129873</v>
      </c>
      <c r="F570" s="29">
        <f t="shared" si="96"/>
        <v>2.3213927233642184E-2</v>
      </c>
      <c r="G570" s="29">
        <f t="shared" si="97"/>
        <v>2.1850217698752303E-4</v>
      </c>
      <c r="H570" s="29">
        <f t="shared" si="90"/>
        <v>0.79704435594192835</v>
      </c>
      <c r="I570" s="23">
        <f t="shared" si="92"/>
        <v>0.97060084644481581</v>
      </c>
      <c r="J570" s="23">
        <f t="shared" si="98"/>
        <v>2.9125013006595486E-2</v>
      </c>
      <c r="K570" s="23">
        <f t="shared" si="99"/>
        <v>2.7414054858879502E-4</v>
      </c>
      <c r="L570" s="23">
        <f t="shared" si="91"/>
        <v>1.0000000000000002</v>
      </c>
    </row>
    <row r="571" spans="2:12" x14ac:dyDescent="0.2">
      <c r="B571" s="42">
        <v>527</v>
      </c>
      <c r="C571" s="36">
        <f t="shared" si="93"/>
        <v>0.98510812064584274</v>
      </c>
      <c r="D571" s="35">
        <f t="shared" si="94"/>
        <v>1.4891879354157297E-2</v>
      </c>
      <c r="E571" s="29">
        <f t="shared" si="95"/>
        <v>0.77352582509759937</v>
      </c>
      <c r="F571" s="29">
        <f t="shared" si="96"/>
        <v>2.3298734404093985E-2</v>
      </c>
      <c r="G571" s="29">
        <f t="shared" si="97"/>
        <v>2.2012609574225344E-4</v>
      </c>
      <c r="H571" s="29">
        <f t="shared" si="90"/>
        <v>0.79704468559743569</v>
      </c>
      <c r="I571" s="23">
        <f t="shared" si="92"/>
        <v>0.97049241915187301</v>
      </c>
      <c r="J571" s="23">
        <f t="shared" si="98"/>
        <v>2.9231402987939255E-2</v>
      </c>
      <c r="K571" s="23">
        <f t="shared" si="99"/>
        <v>2.7617786018766931E-4</v>
      </c>
      <c r="L571" s="23">
        <f t="shared" si="91"/>
        <v>0.99999999999999989</v>
      </c>
    </row>
    <row r="572" spans="2:12" x14ac:dyDescent="0.2">
      <c r="B572" s="42">
        <v>528</v>
      </c>
      <c r="C572" s="36">
        <f t="shared" si="93"/>
        <v>0.985052479495094</v>
      </c>
      <c r="D572" s="35">
        <f t="shared" si="94"/>
        <v>1.4947520504905953E-2</v>
      </c>
      <c r="E572" s="29">
        <f t="shared" si="95"/>
        <v>0.77343909346182016</v>
      </c>
      <c r="F572" s="29">
        <f t="shared" si="96"/>
        <v>2.3384157385832882E-2</v>
      </c>
      <c r="G572" s="29">
        <f t="shared" si="97"/>
        <v>2.2176807069877638E-4</v>
      </c>
      <c r="H572" s="29">
        <f t="shared" si="90"/>
        <v>0.79704501891835178</v>
      </c>
      <c r="I572" s="23">
        <f t="shared" si="92"/>
        <v>0.97038319681293961</v>
      </c>
      <c r="J572" s="23">
        <f t="shared" si="98"/>
        <v>2.9338565364308893E-2</v>
      </c>
      <c r="K572" s="23">
        <f t="shared" si="99"/>
        <v>2.7823782275150757E-4</v>
      </c>
      <c r="L572" s="23">
        <f t="shared" si="91"/>
        <v>1</v>
      </c>
    </row>
    <row r="573" spans="2:12" x14ac:dyDescent="0.2">
      <c r="B573" s="42">
        <v>529</v>
      </c>
      <c r="C573" s="36">
        <f t="shared" si="93"/>
        <v>0.98499642496884143</v>
      </c>
      <c r="D573" s="35">
        <f t="shared" si="94"/>
        <v>1.5003575031158569E-2</v>
      </c>
      <c r="E573" s="29">
        <f t="shared" si="95"/>
        <v>0.77335172472546776</v>
      </c>
      <c r="F573" s="29">
        <f t="shared" si="96"/>
        <v>2.347020286424422E-2</v>
      </c>
      <c r="G573" s="29">
        <f t="shared" si="97"/>
        <v>2.234283692445839E-4</v>
      </c>
      <c r="H573" s="29">
        <f t="shared" si="90"/>
        <v>0.79704535595895654</v>
      </c>
      <c r="I573" s="23">
        <f t="shared" si="92"/>
        <v>0.9702731707093607</v>
      </c>
      <c r="J573" s="23">
        <f t="shared" si="98"/>
        <v>2.9446508518961634E-2</v>
      </c>
      <c r="K573" s="23">
        <f t="shared" si="99"/>
        <v>2.8032077167775287E-4</v>
      </c>
      <c r="L573" s="23">
        <f t="shared" si="91"/>
        <v>1</v>
      </c>
    </row>
    <row r="574" spans="2:12" x14ac:dyDescent="0.2">
      <c r="B574" s="42">
        <v>530</v>
      </c>
      <c r="C574" s="39">
        <f t="shared" si="93"/>
        <v>0.98493995247331079</v>
      </c>
      <c r="D574" s="40">
        <f t="shared" si="94"/>
        <v>1.5060047526689265E-2</v>
      </c>
      <c r="E574" s="31">
        <f t="shared" si="95"/>
        <v>0.77326371188951448</v>
      </c>
      <c r="F574" s="31">
        <f t="shared" si="96"/>
        <v>2.3556877621304081E-2</v>
      </c>
      <c r="G574" s="31">
        <f t="shared" si="97"/>
        <v>2.2510726371560485E-4</v>
      </c>
      <c r="H574" s="31">
        <f t="shared" ref="H574:H637" si="100">E574+F574+G574</f>
        <v>0.79704569677453418</v>
      </c>
      <c r="I574" s="24">
        <f t="shared" si="92"/>
        <v>0.97016233199519164</v>
      </c>
      <c r="J574" s="24">
        <f t="shared" si="98"/>
        <v>2.9555240956238144E-2</v>
      </c>
      <c r="K574" s="24">
        <f t="shared" si="99"/>
        <v>2.8242704857019319E-4</v>
      </c>
      <c r="L574" s="24">
        <f t="shared" ref="L574:L637" si="101">I574+J574+K574</f>
        <v>1</v>
      </c>
    </row>
    <row r="575" spans="2:12" x14ac:dyDescent="0.2">
      <c r="B575" s="42">
        <v>531</v>
      </c>
      <c r="C575" s="36">
        <f t="shared" si="93"/>
        <v>0.98488305734675008</v>
      </c>
      <c r="D575" s="35">
        <f t="shared" si="94"/>
        <v>1.5116942653249909E-2</v>
      </c>
      <c r="E575" s="29">
        <f t="shared" si="95"/>
        <v>0.77317504785256774</v>
      </c>
      <c r="F575" s="29">
        <f t="shared" si="96"/>
        <v>2.3644188537321902E-2</v>
      </c>
      <c r="G575" s="29">
        <f t="shared" si="97"/>
        <v>2.2680503150613945E-4</v>
      </c>
      <c r="H575" s="29">
        <f t="shared" si="100"/>
        <v>0.79704604142139579</v>
      </c>
      <c r="I575" s="23">
        <f t="shared" ref="I575:I638" si="102">E575/H575</f>
        <v>0.97005067169487702</v>
      </c>
      <c r="J575" s="23">
        <f t="shared" si="98"/>
        <v>2.966477130374617E-2</v>
      </c>
      <c r="K575" s="23">
        <f t="shared" si="99"/>
        <v>2.8455700137682298E-4</v>
      </c>
      <c r="L575" s="23">
        <f t="shared" si="101"/>
        <v>1</v>
      </c>
    </row>
    <row r="576" spans="2:12" x14ac:dyDescent="0.2">
      <c r="B576" s="42">
        <v>532</v>
      </c>
      <c r="C576" s="36">
        <f t="shared" si="93"/>
        <v>0.98482573485817304</v>
      </c>
      <c r="D576" s="35">
        <f t="shared" si="94"/>
        <v>1.5174265141826982E-2</v>
      </c>
      <c r="E576" s="29">
        <f t="shared" si="95"/>
        <v>0.77308572540899934</v>
      </c>
      <c r="F576" s="29">
        <f t="shared" si="96"/>
        <v>2.3732142592720808E-2</v>
      </c>
      <c r="G576" s="29">
        <f t="shared" si="97"/>
        <v>2.2852195518164637E-4</v>
      </c>
      <c r="H576" s="29">
        <f t="shared" si="100"/>
        <v>0.7970463899569018</v>
      </c>
      <c r="I576" s="23">
        <f t="shared" si="102"/>
        <v>0.96993818070087734</v>
      </c>
      <c r="J576" s="23">
        <f t="shared" si="98"/>
        <v>2.9775108314591403E-2</v>
      </c>
      <c r="K576" s="23">
        <f t="shared" si="99"/>
        <v>2.8671098453128069E-4</v>
      </c>
      <c r="L576" s="23">
        <f t="shared" si="101"/>
        <v>1</v>
      </c>
    </row>
    <row r="577" spans="2:12" x14ac:dyDescent="0.2">
      <c r="B577" s="42">
        <v>533</v>
      </c>
      <c r="C577" s="36">
        <f t="shared" si="93"/>
        <v>0.9847679802060737</v>
      </c>
      <c r="D577" s="35">
        <f t="shared" si="94"/>
        <v>1.5232019793926353E-2</v>
      </c>
      <c r="E577" s="29">
        <f t="shared" si="95"/>
        <v>0.77299573724703552</v>
      </c>
      <c r="F577" s="29">
        <f t="shared" si="96"/>
        <v>2.3820746869856628E-2</v>
      </c>
      <c r="G577" s="29">
        <f t="shared" si="97"/>
        <v>2.3025832259446544E-4</v>
      </c>
      <c r="H577" s="29">
        <f t="shared" si="100"/>
        <v>0.79704674243948659</v>
      </c>
      <c r="I577" s="23">
        <f t="shared" si="102"/>
        <v>0.96982484977124528</v>
      </c>
      <c r="J577" s="23">
        <f t="shared" si="98"/>
        <v>2.9886260869656772E-2</v>
      </c>
      <c r="K577" s="23">
        <f t="shared" si="99"/>
        <v>2.8888935909796671E-4</v>
      </c>
      <c r="L577" s="23">
        <f t="shared" si="101"/>
        <v>1</v>
      </c>
    </row>
    <row r="578" spans="2:12" x14ac:dyDescent="0.2">
      <c r="B578" s="42">
        <v>534</v>
      </c>
      <c r="C578" s="36">
        <f t="shared" si="93"/>
        <v>0.98470978851711333</v>
      </c>
      <c r="D578" s="35">
        <f t="shared" si="94"/>
        <v>1.5290211482886656E-2</v>
      </c>
      <c r="E578" s="29">
        <f t="shared" si="95"/>
        <v>0.77290507594680247</v>
      </c>
      <c r="F578" s="29">
        <f t="shared" si="96"/>
        <v>2.391000855487652E-2</v>
      </c>
      <c r="G578" s="29">
        <f t="shared" si="97"/>
        <v>2.3201442700256423E-4</v>
      </c>
      <c r="H578" s="29">
        <f t="shared" si="100"/>
        <v>0.79704709892868164</v>
      </c>
      <c r="I578" s="23">
        <f t="shared" si="102"/>
        <v>0.96971066952714757</v>
      </c>
      <c r="J578" s="23">
        <f t="shared" si="98"/>
        <v>2.9998237979931404E-2</v>
      </c>
      <c r="K578" s="23">
        <f t="shared" si="99"/>
        <v>2.9109249292095406E-4</v>
      </c>
      <c r="L578" s="23">
        <f t="shared" si="101"/>
        <v>0.99999999999999989</v>
      </c>
    </row>
    <row r="579" spans="2:12" x14ac:dyDescent="0.2">
      <c r="B579" s="42">
        <v>535</v>
      </c>
      <c r="C579" s="36">
        <f t="shared" si="93"/>
        <v>0.98465115484477794</v>
      </c>
      <c r="D579" s="35">
        <f t="shared" si="94"/>
        <v>1.5348845155222035E-2</v>
      </c>
      <c r="E579" s="29">
        <f t="shared" si="95"/>
        <v>0.77281373397833009</v>
      </c>
      <c r="F579" s="29">
        <f t="shared" si="96"/>
        <v>2.3999934939618238E-2</v>
      </c>
      <c r="G579" s="29">
        <f t="shared" si="97"/>
        <v>2.3379056719139893E-4</v>
      </c>
      <c r="H579" s="29">
        <f t="shared" si="100"/>
        <v>0.79704745948513978</v>
      </c>
      <c r="I579" s="23">
        <f t="shared" si="102"/>
        <v>0.9695956304503327</v>
      </c>
      <c r="J579" s="23">
        <f t="shared" si="98"/>
        <v>3.0111048788890461E-2</v>
      </c>
      <c r="K579" s="23">
        <f t="shared" si="99"/>
        <v>2.9332076077680258E-4</v>
      </c>
      <c r="L579" s="23">
        <f t="shared" si="101"/>
        <v>1</v>
      </c>
    </row>
    <row r="580" spans="2:12" x14ac:dyDescent="0.2">
      <c r="B580" s="42">
        <v>536</v>
      </c>
      <c r="C580" s="36">
        <f t="shared" si="93"/>
        <v>0.98459207416800498</v>
      </c>
      <c r="D580" s="35">
        <f t="shared" si="94"/>
        <v>1.5407925831994995E-2</v>
      </c>
      <c r="E580" s="29">
        <f t="shared" si="95"/>
        <v>0.77272170369951232</v>
      </c>
      <c r="F580" s="29">
        <f t="shared" si="96"/>
        <v>2.4090533423551143E-2</v>
      </c>
      <c r="G580" s="29">
        <f t="shared" si="97"/>
        <v>2.3558704759898293E-4</v>
      </c>
      <c r="H580" s="29">
        <f t="shared" si="100"/>
        <v>0.79704782417066244</v>
      </c>
      <c r="I580" s="23">
        <f t="shared" si="102"/>
        <v>0.96947972288054141</v>
      </c>
      <c r="J580" s="23">
        <f t="shared" si="98"/>
        <v>3.0224702574927199E-2</v>
      </c>
      <c r="K580" s="23">
        <f t="shared" si="99"/>
        <v>2.9557454453139496E-4</v>
      </c>
      <c r="L580" s="23">
        <f t="shared" si="101"/>
        <v>1</v>
      </c>
    </row>
    <row r="581" spans="2:12" x14ac:dyDescent="0.2">
      <c r="B581" s="42">
        <v>537</v>
      </c>
      <c r="C581" s="36">
        <f t="shared" si="93"/>
        <v>0.98453254138977986</v>
      </c>
      <c r="D581" s="35">
        <f t="shared" si="94"/>
        <v>1.5467458610220183E-2</v>
      </c>
      <c r="E581" s="29">
        <f t="shared" si="95"/>
        <v>0.77262897735402003</v>
      </c>
      <c r="F581" s="29">
        <f t="shared" si="96"/>
        <v>2.418181151575987E-2</v>
      </c>
      <c r="G581" s="29">
        <f t="shared" si="97"/>
        <v>2.3740417844425864E-4</v>
      </c>
      <c r="H581" s="29">
        <f t="shared" si="100"/>
        <v>0.79704819304822416</v>
      </c>
      <c r="I581" s="23">
        <f t="shared" si="102"/>
        <v>0.96936293701286058</v>
      </c>
      <c r="J581" s="23">
        <f t="shared" si="98"/>
        <v>3.0339208753838536E-2</v>
      </c>
      <c r="K581" s="23">
        <f t="shared" si="99"/>
        <v>2.9785423330091517E-4</v>
      </c>
      <c r="L581" s="23">
        <f t="shared" si="101"/>
        <v>1</v>
      </c>
    </row>
    <row r="582" spans="2:12" x14ac:dyDescent="0.2">
      <c r="B582" s="42">
        <v>538</v>
      </c>
      <c r="C582" s="36">
        <f t="shared" si="93"/>
        <v>0.98447255133570011</v>
      </c>
      <c r="D582" s="35">
        <f t="shared" si="94"/>
        <v>1.5527448664299897E-2</v>
      </c>
      <c r="E582" s="29">
        <f t="shared" si="95"/>
        <v>0.7725355470691686</v>
      </c>
      <c r="F582" s="29">
        <f t="shared" si="96"/>
        <v>2.4273776836971923E-2</v>
      </c>
      <c r="G582" s="29">
        <f t="shared" si="97"/>
        <v>2.3924227585887448E-4</v>
      </c>
      <c r="H582" s="29">
        <f t="shared" si="100"/>
        <v>0.79704856618199948</v>
      </c>
      <c r="I582" s="23">
        <f t="shared" si="102"/>
        <v>0.96924526289501722</v>
      </c>
      <c r="J582" s="23">
        <f t="shared" si="98"/>
        <v>3.0454576881365603E-2</v>
      </c>
      <c r="K582" s="23">
        <f t="shared" si="99"/>
        <v>3.0016022361709571E-4</v>
      </c>
      <c r="L582" s="23">
        <f t="shared" si="101"/>
        <v>0.99999999999999989</v>
      </c>
    </row>
    <row r="583" spans="2:12" x14ac:dyDescent="0.2">
      <c r="B583" s="42">
        <v>539</v>
      </c>
      <c r="C583" s="36">
        <f t="shared" si="93"/>
        <v>0.9844120987525079</v>
      </c>
      <c r="D583" s="35">
        <f t="shared" si="94"/>
        <v>1.5587901247492148E-2</v>
      </c>
      <c r="E583" s="29">
        <f t="shared" si="95"/>
        <v>0.7724414048537378</v>
      </c>
      <c r="F583" s="29">
        <f t="shared" si="96"/>
        <v>2.4366437121630221E-2</v>
      </c>
      <c r="G583" s="29">
        <f t="shared" si="97"/>
        <v>2.4110166202246866E-4</v>
      </c>
      <c r="H583" s="29">
        <f t="shared" si="100"/>
        <v>0.79704894363739054</v>
      </c>
      <c r="I583" s="23">
        <f t="shared" si="102"/>
        <v>0.96912669042461252</v>
      </c>
      <c r="J583" s="23">
        <f t="shared" si="98"/>
        <v>3.0570816655790575E-2</v>
      </c>
      <c r="K583" s="23">
        <f t="shared" si="99"/>
        <v>3.0249291959686162E-4</v>
      </c>
      <c r="L583" s="23">
        <f t="shared" si="101"/>
        <v>0.99999999999999989</v>
      </c>
    </row>
    <row r="584" spans="2:12" x14ac:dyDescent="0.2">
      <c r="B584" s="42">
        <v>540</v>
      </c>
      <c r="C584" s="39">
        <f t="shared" si="93"/>
        <v>0.98435117830658792</v>
      </c>
      <c r="D584" s="40">
        <f t="shared" si="94"/>
        <v>1.564882169341213E-2</v>
      </c>
      <c r="E584" s="31">
        <f t="shared" si="95"/>
        <v>0.77234654259574287</v>
      </c>
      <c r="F584" s="31">
        <f t="shared" si="96"/>
        <v>2.4459800220011783E-2</v>
      </c>
      <c r="G584" s="31">
        <f t="shared" si="97"/>
        <v>2.4298266530156727E-4</v>
      </c>
      <c r="H584" s="31">
        <f t="shared" si="100"/>
        <v>0.79704932548105623</v>
      </c>
      <c r="I584" s="24">
        <f t="shared" si="102"/>
        <v>0.96900720934629225</v>
      </c>
      <c r="J584" s="24">
        <f t="shared" si="98"/>
        <v>3.0687937920591251E-2</v>
      </c>
      <c r="K584" s="24">
        <f t="shared" si="99"/>
        <v>3.0485273311650564E-4</v>
      </c>
      <c r="L584" s="24">
        <f t="shared" si="101"/>
        <v>1</v>
      </c>
    </row>
    <row r="585" spans="2:12" x14ac:dyDescent="0.2">
      <c r="B585" s="42">
        <v>541</v>
      </c>
      <c r="C585" s="37">
        <f t="shared" si="93"/>
        <v>0.98428978458243199</v>
      </c>
      <c r="D585" s="38">
        <f t="shared" si="94"/>
        <v>1.5710215417568049E-2</v>
      </c>
      <c r="E585" s="30">
        <f t="shared" si="95"/>
        <v>0.77225095206015359</v>
      </c>
      <c r="F585" s="30">
        <f t="shared" si="96"/>
        <v>2.4553874100393759E-2</v>
      </c>
      <c r="G585" s="30">
        <f t="shared" si="97"/>
        <v>2.4488562039220611E-4</v>
      </c>
      <c r="H585" s="30">
        <f t="shared" si="100"/>
        <v>0.79704971178093953</v>
      </c>
      <c r="I585" s="22">
        <f t="shared" si="102"/>
        <v>0.96888680924885451</v>
      </c>
      <c r="J585" s="22">
        <f t="shared" si="98"/>
        <v>3.0805950667155031E-2</v>
      </c>
      <c r="K585" s="22">
        <f t="shared" si="99"/>
        <v>3.0724008399053319E-4</v>
      </c>
      <c r="L585" s="22">
        <f t="shared" si="101"/>
        <v>1.0000000000000002</v>
      </c>
    </row>
    <row r="586" spans="2:12" x14ac:dyDescent="0.2">
      <c r="B586" s="42">
        <v>542</v>
      </c>
      <c r="C586" s="36">
        <f t="shared" si="93"/>
        <v>0.98422791208106786</v>
      </c>
      <c r="D586" s="35">
        <f t="shared" si="94"/>
        <v>1.5772087918932125E-2</v>
      </c>
      <c r="E586" s="29">
        <f t="shared" si="95"/>
        <v>0.77215462488656417</v>
      </c>
      <c r="F586" s="29">
        <f t="shared" si="96"/>
        <v>2.4648666851268038E-2</v>
      </c>
      <c r="G586" s="29">
        <f t="shared" si="97"/>
        <v>2.4681086846639285E-4</v>
      </c>
      <c r="H586" s="29">
        <f t="shared" si="100"/>
        <v>0.79705010260629849</v>
      </c>
      <c r="I586" s="23">
        <f t="shared" si="102"/>
        <v>0.9687654795622912</v>
      </c>
      <c r="J586" s="23">
        <f t="shared" si="98"/>
        <v>3.0924865037553612E-2</v>
      </c>
      <c r="K586" s="23">
        <f t="shared" si="99"/>
        <v>3.0965540015532081E-4</v>
      </c>
      <c r="L586" s="23">
        <f t="shared" si="101"/>
        <v>1.0000000000000002</v>
      </c>
    </row>
    <row r="587" spans="2:12" x14ac:dyDescent="0.2">
      <c r="B587" s="42">
        <v>543</v>
      </c>
      <c r="C587" s="36">
        <f t="shared" si="93"/>
        <v>0.98416555521845217</v>
      </c>
      <c r="D587" s="35">
        <f t="shared" si="94"/>
        <v>1.5834444781547812E-2</v>
      </c>
      <c r="E587" s="29">
        <f t="shared" si="95"/>
        <v>0.77205755258680819</v>
      </c>
      <c r="F587" s="29">
        <f t="shared" si="96"/>
        <v>2.4744186683605701E-2</v>
      </c>
      <c r="G587" s="29">
        <f t="shared" si="97"/>
        <v>2.487587573225247E-4</v>
      </c>
      <c r="H587" s="29">
        <f t="shared" si="100"/>
        <v>0.79705049802773642</v>
      </c>
      <c r="I587" s="23">
        <f t="shared" si="102"/>
        <v>0.96864320955476213</v>
      </c>
      <c r="J587" s="23">
        <f t="shared" si="98"/>
        <v>3.1044691327380153E-2</v>
      </c>
      <c r="K587" s="23">
        <f t="shared" si="99"/>
        <v>3.1209911785773478E-4</v>
      </c>
      <c r="L587" s="23">
        <f t="shared" si="101"/>
        <v>1</v>
      </c>
    </row>
    <row r="588" spans="2:12" x14ac:dyDescent="0.2">
      <c r="B588" s="42">
        <v>544</v>
      </c>
      <c r="C588" s="36">
        <f t="shared" ref="C588:C651" si="103">1-D588</f>
        <v>0.98410270832382585</v>
      </c>
      <c r="D588" s="35">
        <f t="shared" si="94"/>
        <v>1.5897291676174138E-2</v>
      </c>
      <c r="E588" s="29">
        <f t="shared" si="95"/>
        <v>0.77195972654251999</v>
      </c>
      <c r="F588" s="29">
        <f t="shared" si="96"/>
        <v>2.4840441933172631E-2</v>
      </c>
      <c r="G588" s="29">
        <f t="shared" si="97"/>
        <v>2.5072964153988674E-4</v>
      </c>
      <c r="H588" s="29">
        <f t="shared" si="100"/>
        <v>0.79705089811723251</v>
      </c>
      <c r="I588" s="23">
        <f t="shared" si="102"/>
        <v>0.96851998832950059</v>
      </c>
      <c r="J588" s="23">
        <f t="shared" si="98"/>
        <v>3.1165439988650546E-2</v>
      </c>
      <c r="K588" s="23">
        <f t="shared" si="99"/>
        <v>3.1457168184886571E-4</v>
      </c>
      <c r="L588" s="23">
        <f t="shared" si="101"/>
        <v>1</v>
      </c>
    </row>
    <row r="589" spans="2:12" x14ac:dyDescent="0.2">
      <c r="B589" s="42">
        <v>545</v>
      </c>
      <c r="C589" s="36">
        <f t="shared" si="103"/>
        <v>0.98403936563803185</v>
      </c>
      <c r="D589" s="35">
        <f t="shared" si="94"/>
        <v>1.59606343619682E-2</v>
      </c>
      <c r="E589" s="29">
        <f t="shared" si="95"/>
        <v>0.77186113800264022</v>
      </c>
      <c r="F589" s="29">
        <f t="shared" si="96"/>
        <v>2.4937441062897629E-2</v>
      </c>
      <c r="G589" s="29">
        <f t="shared" si="97"/>
        <v>2.5272388263735556E-4</v>
      </c>
      <c r="H589" s="29">
        <f t="shared" si="100"/>
        <v>0.79705130294817517</v>
      </c>
      <c r="I589" s="23">
        <f t="shared" si="102"/>
        <v>0.96839580482164667</v>
      </c>
      <c r="J589" s="23">
        <f t="shared" si="98"/>
        <v>3.128712163277033E-2</v>
      </c>
      <c r="K589" s="23">
        <f t="shared" si="99"/>
        <v>3.1707354558303488E-4</v>
      </c>
      <c r="L589" s="23">
        <f t="shared" si="101"/>
        <v>1</v>
      </c>
    </row>
    <row r="590" spans="2:12" x14ac:dyDescent="0.2">
      <c r="B590" s="42">
        <v>546</v>
      </c>
      <c r="C590" s="36">
        <f t="shared" si="103"/>
        <v>0.98397552131179322</v>
      </c>
      <c r="D590" s="35">
        <f t="shared" si="94"/>
        <v>1.6024478688206816E-2</v>
      </c>
      <c r="E590" s="29">
        <f t="shared" si="95"/>
        <v>0.77176177808086421</v>
      </c>
      <c r="F590" s="29">
        <f t="shared" si="96"/>
        <v>2.5035192665294421E-2</v>
      </c>
      <c r="G590" s="29">
        <f t="shared" si="97"/>
        <v>2.5474184923644002E-4</v>
      </c>
      <c r="H590" s="29">
        <f t="shared" si="100"/>
        <v>0.79705171259539509</v>
      </c>
      <c r="I590" s="23">
        <f t="shared" si="102"/>
        <v>0.9682706477950086</v>
      </c>
      <c r="J590" s="23">
        <f t="shared" si="98"/>
        <v>3.1409747033569149E-2</v>
      </c>
      <c r="K590" s="23">
        <f t="shared" si="99"/>
        <v>3.1960517142223848E-4</v>
      </c>
      <c r="L590" s="23">
        <f t="shared" si="101"/>
        <v>1</v>
      </c>
    </row>
    <row r="591" spans="2:12" x14ac:dyDescent="0.2">
      <c r="B591" s="42">
        <v>547</v>
      </c>
      <c r="C591" s="36">
        <f t="shared" si="103"/>
        <v>0.98391116940395151</v>
      </c>
      <c r="D591" s="35">
        <f t="shared" si="94"/>
        <v>1.6088830596048466E-2</v>
      </c>
      <c r="E591" s="29">
        <f t="shared" si="95"/>
        <v>0.77166163775302976</v>
      </c>
      <c r="F591" s="29">
        <f t="shared" si="96"/>
        <v>2.5133705464938969E-2</v>
      </c>
      <c r="G591" s="29">
        <f t="shared" si="97"/>
        <v>2.5678391722879445E-4</v>
      </c>
      <c r="H591" s="29">
        <f t="shared" si="100"/>
        <v>0.79705212713519757</v>
      </c>
      <c r="I591" s="23">
        <f t="shared" si="102"/>
        <v>0.96814450583874923</v>
      </c>
      <c r="J591" s="23">
        <f t="shared" si="98"/>
        <v>3.1533327130404534E-2</v>
      </c>
      <c r="K591" s="23">
        <f t="shared" si="99"/>
        <v>3.2216703084619988E-4</v>
      </c>
      <c r="L591" s="23">
        <f t="shared" si="101"/>
        <v>1</v>
      </c>
    </row>
    <row r="592" spans="2:12" x14ac:dyDescent="0.2">
      <c r="B592" s="42">
        <v>548</v>
      </c>
      <c r="C592" s="36">
        <f t="shared" si="103"/>
        <v>0.98384630387966343</v>
      </c>
      <c r="D592" s="35">
        <f t="shared" si="94"/>
        <v>1.6153696120336531E-2</v>
      </c>
      <c r="E592" s="29">
        <f t="shared" si="95"/>
        <v>0.77156070785444741</v>
      </c>
      <c r="F592" s="29">
        <f t="shared" si="96"/>
        <v>2.523298832100359E-2</v>
      </c>
      <c r="G592" s="29">
        <f t="shared" si="97"/>
        <v>2.5885046994834524E-4</v>
      </c>
      <c r="H592" s="29">
        <f t="shared" si="100"/>
        <v>0.79705254664539937</v>
      </c>
      <c r="I592" s="23">
        <f t="shared" si="102"/>
        <v>0.96801736736399513</v>
      </c>
      <c r="J592" s="23">
        <f t="shared" si="98"/>
        <v>3.1657873031336652E-2</v>
      </c>
      <c r="K592" s="23">
        <f t="shared" si="99"/>
        <v>3.2475960466820416E-4</v>
      </c>
      <c r="L592" s="23">
        <f t="shared" si="101"/>
        <v>0.99999999999999989</v>
      </c>
    </row>
    <row r="593" spans="2:12" x14ac:dyDescent="0.2">
      <c r="B593" s="42">
        <v>549</v>
      </c>
      <c r="C593" s="36">
        <f t="shared" si="103"/>
        <v>0.98378091860855499</v>
      </c>
      <c r="D593" s="35">
        <f t="shared" si="94"/>
        <v>1.6219081391445025E-2</v>
      </c>
      <c r="E593" s="29">
        <f t="shared" si="95"/>
        <v>0.77145897907716687</v>
      </c>
      <c r="F593" s="29">
        <f t="shared" si="96"/>
        <v>2.5333050229849434E-2</v>
      </c>
      <c r="G593" s="29">
        <f t="shared" si="97"/>
        <v>2.6094189834817552E-4</v>
      </c>
      <c r="H593" s="29">
        <f t="shared" si="100"/>
        <v>0.79705297120536445</v>
      </c>
      <c r="I593" s="23">
        <f t="shared" si="102"/>
        <v>0.96788922060036686</v>
      </c>
      <c r="J593" s="23">
        <f t="shared" si="98"/>
        <v>3.1783396016376253E-2</v>
      </c>
      <c r="K593" s="23">
        <f t="shared" si="99"/>
        <v>3.2738338325689849E-4</v>
      </c>
      <c r="L593" s="23">
        <f t="shared" si="101"/>
        <v>1</v>
      </c>
    </row>
    <row r="594" spans="2:12" x14ac:dyDescent="0.2">
      <c r="B594" s="42">
        <v>550</v>
      </c>
      <c r="C594" s="45">
        <f t="shared" si="103"/>
        <v>0.98371500736283202</v>
      </c>
      <c r="D594" s="40">
        <f t="shared" si="94"/>
        <v>1.6284992637167959E-2</v>
      </c>
      <c r="E594" s="31">
        <f t="shared" si="95"/>
        <v>0.7713564419671789</v>
      </c>
      <c r="F594" s="31">
        <f t="shared" si="96"/>
        <v>2.5433900327678751E-2</v>
      </c>
      <c r="G594" s="31">
        <f t="shared" si="97"/>
        <v>2.6305860118231832E-4</v>
      </c>
      <c r="H594" s="31">
        <f t="shared" si="100"/>
        <v>0.79705340089604004</v>
      </c>
      <c r="I594" s="24">
        <f t="shared" si="102"/>
        <v>0.96776005359242823</v>
      </c>
      <c r="J594" s="24">
        <f t="shared" si="98"/>
        <v>3.1909907540807421E-2</v>
      </c>
      <c r="K594" s="24">
        <f t="shared" si="99"/>
        <v>3.3003886676424729E-4</v>
      </c>
      <c r="L594" s="24">
        <f t="shared" si="101"/>
        <v>0.99999999999999989</v>
      </c>
    </row>
    <row r="595" spans="2:12" x14ac:dyDescent="0.2">
      <c r="B595" s="42">
        <v>551</v>
      </c>
      <c r="C595" s="37">
        <f t="shared" si="103"/>
        <v>0.98364856381534638</v>
      </c>
      <c r="D595" s="38">
        <f t="shared" si="94"/>
        <v>1.6351436184653591E-2</v>
      </c>
      <c r="E595" s="30">
        <f t="shared" si="95"/>
        <v>0.7712530869215527</v>
      </c>
      <c r="F595" s="30">
        <f t="shared" si="96"/>
        <v>2.5535547893248696E-2</v>
      </c>
      <c r="G595" s="30">
        <f t="shared" si="97"/>
        <v>2.6520098519261466E-4</v>
      </c>
      <c r="H595" s="30">
        <f t="shared" si="100"/>
        <v>0.797053835799994</v>
      </c>
      <c r="I595" s="22">
        <f t="shared" si="102"/>
        <v>0.96762985419605263</v>
      </c>
      <c r="J595" s="22">
        <f t="shared" si="98"/>
        <v>3.2037419238587508E-2</v>
      </c>
      <c r="K595" s="22">
        <f t="shared" si="99"/>
        <v>3.3272656535983597E-4</v>
      </c>
      <c r="L595" s="22">
        <f t="shared" si="101"/>
        <v>1</v>
      </c>
    </row>
    <row r="596" spans="2:12" x14ac:dyDescent="0.2">
      <c r="B596" s="42">
        <v>552</v>
      </c>
      <c r="C596" s="36">
        <f t="shared" si="103"/>
        <v>0.98358158153761532</v>
      </c>
      <c r="D596" s="35">
        <f t="shared" si="94"/>
        <v>1.6418418462384697E-2</v>
      </c>
      <c r="E596" s="29">
        <f t="shared" si="95"/>
        <v>0.77114890418550686</v>
      </c>
      <c r="F596" s="29">
        <f t="shared" si="96"/>
        <v>2.5638002350648351E-2</v>
      </c>
      <c r="G596" s="29">
        <f t="shared" si="97"/>
        <v>2.6736946530079881E-4</v>
      </c>
      <c r="H596" s="29">
        <f t="shared" si="100"/>
        <v>0.79705427600145606</v>
      </c>
      <c r="I596" s="23">
        <f t="shared" si="102"/>
        <v>0.96749861007470228</v>
      </c>
      <c r="J596" s="23">
        <f t="shared" si="98"/>
        <v>3.216594292582594E-2</v>
      </c>
      <c r="K596" s="23">
        <f t="shared" si="99"/>
        <v>3.3544699947172781E-4</v>
      </c>
      <c r="L596" s="23">
        <f t="shared" si="101"/>
        <v>1</v>
      </c>
    </row>
    <row r="597" spans="2:12" x14ac:dyDescent="0.2">
      <c r="B597" s="42">
        <v>553</v>
      </c>
      <c r="C597" s="36">
        <f t="shared" si="103"/>
        <v>0.98351405399779368</v>
      </c>
      <c r="D597" s="35">
        <f t="shared" si="94"/>
        <v>1.6485946002206278E-2</v>
      </c>
      <c r="E597" s="29">
        <f t="shared" si="95"/>
        <v>0.77104388384940914</v>
      </c>
      <c r="F597" s="29">
        <f t="shared" si="96"/>
        <v>2.5741273272140482E-2</v>
      </c>
      <c r="G597" s="29">
        <f t="shared" si="97"/>
        <v>2.6956446480597466E-4</v>
      </c>
      <c r="H597" s="29">
        <f t="shared" si="100"/>
        <v>0.7970547215863556</v>
      </c>
      <c r="I597" s="23">
        <f t="shared" si="102"/>
        <v>0.96736630869562157</v>
      </c>
      <c r="J597" s="23">
        <f t="shared" si="98"/>
        <v>3.229549060434439E-2</v>
      </c>
      <c r="K597" s="23">
        <f t="shared" si="99"/>
        <v>3.382007000340806E-4</v>
      </c>
      <c r="L597" s="23">
        <f t="shared" si="101"/>
        <v>1</v>
      </c>
    </row>
    <row r="598" spans="2:12" x14ac:dyDescent="0.2">
      <c r="B598" s="42">
        <v>554</v>
      </c>
      <c r="C598" s="36">
        <f t="shared" si="103"/>
        <v>0.98344597455859806</v>
      </c>
      <c r="D598" s="35">
        <f t="shared" si="94"/>
        <v>1.6554025441401922E-2</v>
      </c>
      <c r="E598" s="29">
        <f t="shared" si="95"/>
        <v>0.77093801584570643</v>
      </c>
      <c r="F598" s="29">
        <f t="shared" si="96"/>
        <v>2.5845370381070074E-2</v>
      </c>
      <c r="G598" s="29">
        <f t="shared" si="97"/>
        <v>2.7178641558766117E-4</v>
      </c>
      <c r="H598" s="29">
        <f t="shared" si="100"/>
        <v>0.79705517264236414</v>
      </c>
      <c r="I598" s="23">
        <f t="shared" si="102"/>
        <v>0.96723293732593796</v>
      </c>
      <c r="J598" s="23">
        <f t="shared" si="98"/>
        <v>3.2426074465320358E-2</v>
      </c>
      <c r="K598" s="23">
        <f t="shared" si="99"/>
        <v>3.4098820874174386E-4</v>
      </c>
      <c r="L598" s="23">
        <f t="shared" si="101"/>
        <v>1</v>
      </c>
    </row>
    <row r="599" spans="2:12" x14ac:dyDescent="0.2">
      <c r="B599" s="42">
        <v>555</v>
      </c>
      <c r="C599" s="36">
        <f t="shared" si="103"/>
        <v>0.98337733647517978</v>
      </c>
      <c r="D599" s="35">
        <f t="shared" si="94"/>
        <v>1.6622663524820246E-2</v>
      </c>
      <c r="E599" s="29">
        <f t="shared" si="95"/>
        <v>0.77083128994578187</v>
      </c>
      <c r="F599" s="29">
        <f t="shared" si="96"/>
        <v>2.5950303554841216E-2</v>
      </c>
      <c r="G599" s="29">
        <f t="shared" si="97"/>
        <v>2.7403575831458208E-4</v>
      </c>
      <c r="H599" s="29">
        <f t="shared" si="100"/>
        <v>0.79705562925893758</v>
      </c>
      <c r="I599" s="23">
        <f t="shared" si="102"/>
        <v>0.96709848302867163</v>
      </c>
      <c r="J599" s="23">
        <f t="shared" si="98"/>
        <v>3.2557706893016375E-2</v>
      </c>
      <c r="K599" s="23">
        <f t="shared" si="99"/>
        <v>3.4381007831205812E-4</v>
      </c>
      <c r="L599" s="23">
        <f t="shared" si="101"/>
        <v>1</v>
      </c>
    </row>
    <row r="600" spans="2:12" x14ac:dyDescent="0.2">
      <c r="B600" s="42">
        <v>556</v>
      </c>
      <c r="C600" s="36">
        <f t="shared" si="103"/>
        <v>0.98330813289294716</v>
      </c>
      <c r="D600" s="35">
        <f t="shared" si="94"/>
        <v>1.6691867107052782E-2</v>
      </c>
      <c r="E600" s="29">
        <f t="shared" si="95"/>
        <v>0.77072369575673605</v>
      </c>
      <c r="F600" s="29">
        <f t="shared" si="96"/>
        <v>2.6056082827964403E-2</v>
      </c>
      <c r="G600" s="29">
        <f t="shared" si="97"/>
        <v>2.7631294265938942E-4</v>
      </c>
      <c r="H600" s="29">
        <f t="shared" si="100"/>
        <v>0.7970560915273599</v>
      </c>
      <c r="I600" s="23">
        <f t="shared" si="102"/>
        <v>0.96696293265864841</v>
      </c>
      <c r="J600" s="23">
        <f t="shared" si="98"/>
        <v>3.2690400468597385E-2</v>
      </c>
      <c r="K600" s="23">
        <f t="shared" si="99"/>
        <v>3.4666687275409228E-4</v>
      </c>
      <c r="L600" s="23">
        <f t="shared" si="101"/>
        <v>0.99999999999999989</v>
      </c>
    </row>
    <row r="601" spans="2:12" x14ac:dyDescent="0.2">
      <c r="B601" s="42">
        <v>557</v>
      </c>
      <c r="C601" s="36">
        <f t="shared" si="103"/>
        <v>0.98323835684533512</v>
      </c>
      <c r="D601" s="35">
        <f t="shared" si="94"/>
        <v>1.6761643154664836E-2</v>
      </c>
      <c r="E601" s="29">
        <f t="shared" si="95"/>
        <v>0.7706152227180908</v>
      </c>
      <c r="F601" s="29">
        <f t="shared" si="96"/>
        <v>2.6162718395176032E-2</v>
      </c>
      <c r="G601" s="29">
        <f t="shared" si="97"/>
        <v>2.7861842751951063E-4</v>
      </c>
      <c r="H601" s="29">
        <f t="shared" si="100"/>
        <v>0.79705655954078636</v>
      </c>
      <c r="I601" s="23">
        <f t="shared" si="102"/>
        <v>0.9668262728583159</v>
      </c>
      <c r="J601" s="23">
        <f t="shared" si="98"/>
        <v>3.2824167974038553E-2</v>
      </c>
      <c r="K601" s="23">
        <f t="shared" si="99"/>
        <v>3.4955916764555954E-4</v>
      </c>
      <c r="L601" s="23">
        <f t="shared" si="101"/>
        <v>1</v>
      </c>
    </row>
    <row r="602" spans="2:12" x14ac:dyDescent="0.2">
      <c r="B602" s="42">
        <v>558</v>
      </c>
      <c r="C602" s="36">
        <f t="shared" si="103"/>
        <v>0.98316800125151926</v>
      </c>
      <c r="D602" s="35">
        <f t="shared" si="94"/>
        <v>1.6831998748480702E-2</v>
      </c>
      <c r="E602" s="29">
        <f t="shared" si="95"/>
        <v>0.77050586009841582</v>
      </c>
      <c r="F602" s="29">
        <f t="shared" si="96"/>
        <v>2.6270220614632297E-2</v>
      </c>
      <c r="G602" s="29">
        <f t="shared" si="97"/>
        <v>2.8095268124432257E-4</v>
      </c>
      <c r="H602" s="29">
        <f t="shared" si="100"/>
        <v>0.79705703339429235</v>
      </c>
      <c r="I602" s="23">
        <f t="shared" si="102"/>
        <v>0.96668849005345636</v>
      </c>
      <c r="J602" s="23">
        <f t="shared" si="98"/>
        <v>3.2959022396126081E-2</v>
      </c>
      <c r="K602" s="23">
        <f t="shared" si="99"/>
        <v>3.5248755041766182E-4</v>
      </c>
      <c r="L602" s="23">
        <f t="shared" si="101"/>
        <v>1.0000000000000002</v>
      </c>
    </row>
    <row r="603" spans="2:12" x14ac:dyDescent="0.2">
      <c r="B603" s="42">
        <v>559</v>
      </c>
      <c r="C603" s="36">
        <f t="shared" si="103"/>
        <v>0.98309705891407506</v>
      </c>
      <c r="D603" s="35">
        <f t="shared" si="94"/>
        <v>1.6902941085924897E-2</v>
      </c>
      <c r="E603" s="29">
        <f t="shared" si="95"/>
        <v>0.7703955969918711</v>
      </c>
      <c r="F603" s="29">
        <f t="shared" si="96"/>
        <v>2.6378600011179282E-2</v>
      </c>
      <c r="G603" s="29">
        <f t="shared" si="97"/>
        <v>2.833161818688559E-4</v>
      </c>
      <c r="H603" s="29">
        <f t="shared" si="100"/>
        <v>0.79705751318491924</v>
      </c>
      <c r="I603" s="23">
        <f t="shared" si="102"/>
        <v>0.9665495704487983</v>
      </c>
      <c r="J603" s="23">
        <f t="shared" si="98"/>
        <v>3.3094976930553549E-2</v>
      </c>
      <c r="K603" s="23">
        <f t="shared" si="99"/>
        <v>3.5545262064812363E-4</v>
      </c>
      <c r="L603" s="23">
        <f t="shared" si="101"/>
        <v>1</v>
      </c>
    </row>
    <row r="604" spans="2:12" x14ac:dyDescent="0.2">
      <c r="B604" s="42">
        <v>560</v>
      </c>
      <c r="C604" s="39">
        <f t="shared" si="103"/>
        <v>0.98302552251657904</v>
      </c>
      <c r="D604" s="40">
        <f t="shared" si="94"/>
        <v>1.6974477483420958E-2</v>
      </c>
      <c r="E604" s="31">
        <f t="shared" si="95"/>
        <v>0.77028442231466698</v>
      </c>
      <c r="F604" s="31">
        <f t="shared" si="96"/>
        <v>2.6487867279701614E-2</v>
      </c>
      <c r="G604" s="31">
        <f t="shared" si="97"/>
        <v>2.8570941735424793E-4</v>
      </c>
      <c r="H604" s="31">
        <f t="shared" si="100"/>
        <v>0.79705799901172292</v>
      </c>
      <c r="I604" s="24">
        <f t="shared" si="102"/>
        <v>0.96640950002352066</v>
      </c>
      <c r="J604" s="24">
        <f t="shared" si="98"/>
        <v>3.3232044986116545E-2</v>
      </c>
      <c r="K604" s="24">
        <f t="shared" si="99"/>
        <v>3.5845499036268473E-4</v>
      </c>
      <c r="L604" s="24">
        <f t="shared" si="101"/>
        <v>0.99999999999999989</v>
      </c>
    </row>
    <row r="605" spans="2:12" x14ac:dyDescent="0.2">
      <c r="B605" s="42">
        <v>561</v>
      </c>
      <c r="C605" s="36">
        <f t="shared" si="103"/>
        <v>0.98295338462115056</v>
      </c>
      <c r="D605" s="35">
        <f t="shared" si="94"/>
        <v>1.704661537884947E-2</v>
      </c>
      <c r="E605" s="29">
        <f t="shared" si="95"/>
        <v>0.7701723248014376</v>
      </c>
      <c r="F605" s="29">
        <f t="shared" si="96"/>
        <v>2.6598033288551752E-2</v>
      </c>
      <c r="G605" s="29">
        <f t="shared" si="97"/>
        <v>2.8813288583516507E-4</v>
      </c>
      <c r="H605" s="29">
        <f t="shared" si="100"/>
        <v>0.79705849097582449</v>
      </c>
      <c r="I605" s="23">
        <f t="shared" si="102"/>
        <v>0.96626826452664638</v>
      </c>
      <c r="J605" s="23">
        <f t="shared" si="98"/>
        <v>3.3370240189008284E-2</v>
      </c>
      <c r="K605" s="23">
        <f t="shared" si="99"/>
        <v>3.6149528434532971E-4</v>
      </c>
      <c r="L605" s="23">
        <f t="shared" si="101"/>
        <v>1</v>
      </c>
    </row>
    <row r="606" spans="2:12" x14ac:dyDescent="0.2">
      <c r="B606" s="42">
        <v>562</v>
      </c>
      <c r="C606" s="36">
        <f t="shared" si="103"/>
        <v>0.98288063766593303</v>
      </c>
      <c r="D606" s="35">
        <f t="shared" si="94"/>
        <v>1.7119362334067013E-2</v>
      </c>
      <c r="E606" s="29">
        <f t="shared" si="95"/>
        <v>0.77005929300152576</v>
      </c>
      <c r="F606" s="29">
        <f t="shared" si="96"/>
        <v>2.6709109083062215E-2</v>
      </c>
      <c r="G606" s="29">
        <f t="shared" si="97"/>
        <v>2.9058709587442724E-4</v>
      </c>
      <c r="H606" s="29">
        <f t="shared" si="100"/>
        <v>0.79705898918046236</v>
      </c>
      <c r="I606" s="23">
        <f t="shared" si="102"/>
        <v>0.96612584947232361</v>
      </c>
      <c r="J606" s="23">
        <f t="shared" si="98"/>
        <v>3.3509576387218937E-2</v>
      </c>
      <c r="K606" s="23">
        <f t="shared" si="99"/>
        <v>3.6457414045754566E-4</v>
      </c>
      <c r="L606" s="23">
        <f t="shared" si="101"/>
        <v>1.0000000000000002</v>
      </c>
    </row>
    <row r="607" spans="2:12" x14ac:dyDescent="0.2">
      <c r="B607" s="42">
        <v>563</v>
      </c>
      <c r="C607" s="36">
        <f t="shared" si="103"/>
        <v>0.98280727396251222</v>
      </c>
      <c r="D607" s="35">
        <f t="shared" ref="D607:D670" si="104">(F607/2+G607)/H607</f>
        <v>1.7192726037487817E-2</v>
      </c>
      <c r="E607" s="29">
        <f t="shared" ref="E607:E670" si="105">C606*C606*(1-$C$7)</f>
        <v>0.76994531527517707</v>
      </c>
      <c r="F607" s="29">
        <f t="shared" ref="F607:F670" si="106">2*C606*D606*(1-$C$8)</f>
        <v>2.6821105889143052E-2</v>
      </c>
      <c r="G607" s="29">
        <f t="shared" ref="G607:G670" si="107">D606*D606*(1-$C$9)</f>
        <v>2.9307256672507238E-4</v>
      </c>
      <c r="H607" s="29">
        <f t="shared" si="100"/>
        <v>0.79705949373104523</v>
      </c>
      <c r="I607" s="23">
        <f t="shared" si="102"/>
        <v>0.96598224013499123</v>
      </c>
      <c r="J607" s="23">
        <f t="shared" ref="J607:J670" si="108">F607/H607</f>
        <v>3.3650067655041818E-2</v>
      </c>
      <c r="K607" s="23">
        <f t="shared" ref="K607:K670" si="109">G607/H607</f>
        <v>3.6769220996690739E-4</v>
      </c>
      <c r="L607" s="23">
        <f t="shared" si="101"/>
        <v>1</v>
      </c>
    </row>
    <row r="608" spans="2:12" x14ac:dyDescent="0.2">
      <c r="B608" s="42">
        <v>564</v>
      </c>
      <c r="C608" s="36">
        <f t="shared" si="103"/>
        <v>0.98273328569327001</v>
      </c>
      <c r="D608" s="35">
        <f t="shared" si="104"/>
        <v>1.7266714306729939E-2</v>
      </c>
      <c r="E608" s="29">
        <f t="shared" si="105"/>
        <v>0.76983037978963875</v>
      </c>
      <c r="F608" s="29">
        <f t="shared" si="106"/>
        <v>2.6934035116967001E-2</v>
      </c>
      <c r="G608" s="29">
        <f t="shared" si="107"/>
        <v>2.955898286001115E-4</v>
      </c>
      <c r="H608" s="29">
        <f t="shared" si="100"/>
        <v>0.79706000473520588</v>
      </c>
      <c r="I608" s="23">
        <f t="shared" si="102"/>
        <v>0.96583742154442542</v>
      </c>
      <c r="J608" s="23">
        <f t="shared" si="108"/>
        <v>3.3791728297689269E-2</v>
      </c>
      <c r="K608" s="23">
        <f t="shared" si="109"/>
        <v>3.7085015788530307E-4</v>
      </c>
      <c r="L608" s="23">
        <f t="shared" si="101"/>
        <v>1</v>
      </c>
    </row>
    <row r="609" spans="2:12" x14ac:dyDescent="0.2">
      <c r="B609" s="42">
        <v>565</v>
      </c>
      <c r="C609" s="36">
        <f t="shared" si="103"/>
        <v>0.98265866490867215</v>
      </c>
      <c r="D609" s="35">
        <f t="shared" si="104"/>
        <v>1.7341335091327837E-2</v>
      </c>
      <c r="E609" s="29">
        <f t="shared" si="105"/>
        <v>0.76971447451516362</v>
      </c>
      <c r="F609" s="29">
        <f t="shared" si="106"/>
        <v>2.7047908364744848E-2</v>
      </c>
      <c r="G609" s="29">
        <f t="shared" si="107"/>
        <v>2.9813942295023235E-4</v>
      </c>
      <c r="H609" s="29">
        <f t="shared" si="100"/>
        <v>0.79706052230285862</v>
      </c>
      <c r="I609" s="23">
        <f t="shared" si="102"/>
        <v>0.96569137848066156</v>
      </c>
      <c r="J609" s="23">
        <f t="shared" si="108"/>
        <v>3.393457285602143E-2</v>
      </c>
      <c r="K609" s="23">
        <f t="shared" si="109"/>
        <v>3.7404866331712321E-4</v>
      </c>
      <c r="L609" s="23">
        <f t="shared" si="101"/>
        <v>1</v>
      </c>
    </row>
    <row r="610" spans="2:12" x14ac:dyDescent="0.2">
      <c r="B610" s="42">
        <v>566</v>
      </c>
      <c r="C610" s="36">
        <f t="shared" si="103"/>
        <v>0.9825834035244867</v>
      </c>
      <c r="D610" s="35">
        <f t="shared" si="104"/>
        <v>1.7416596475513271E-2</v>
      </c>
      <c r="E610" s="29">
        <f t="shared" si="105"/>
        <v>0.76959758722091487</v>
      </c>
      <c r="F610" s="29">
        <f t="shared" si="106"/>
        <v>2.7162737422593519E-2</v>
      </c>
      <c r="G610" s="29">
        <f t="shared" si="107"/>
        <v>3.0072190274971824E-4</v>
      </c>
      <c r="H610" s="29">
        <f t="shared" si="100"/>
        <v>0.7970610465462582</v>
      </c>
      <c r="I610" s="23">
        <f t="shared" si="102"/>
        <v>0.96554409546879105</v>
      </c>
      <c r="J610" s="23">
        <f t="shared" si="108"/>
        <v>3.4078616111391041E-2</v>
      </c>
      <c r="K610" s="23">
        <f t="shared" si="109"/>
        <v>3.7728841981774799E-4</v>
      </c>
      <c r="L610" s="23">
        <f t="shared" si="101"/>
        <v>0.99999999999999989</v>
      </c>
    </row>
    <row r="611" spans="2:12" x14ac:dyDescent="0.2">
      <c r="B611" s="42">
        <v>567</v>
      </c>
      <c r="C611" s="36">
        <f t="shared" si="103"/>
        <v>0.98250749331893339</v>
      </c>
      <c r="D611" s="35">
        <f t="shared" si="104"/>
        <v>1.7492506681066597E-2</v>
      </c>
      <c r="E611" s="29">
        <f t="shared" si="105"/>
        <v>0.76947970547076605</v>
      </c>
      <c r="F611" s="29">
        <f t="shared" si="106"/>
        <v>2.7278534276499518E-2</v>
      </c>
      <c r="G611" s="29">
        <f t="shared" si="107"/>
        <v>3.0333783279086127E-4</v>
      </c>
      <c r="H611" s="29">
        <f t="shared" si="100"/>
        <v>0.79706157758005647</v>
      </c>
      <c r="I611" s="23">
        <f t="shared" si="102"/>
        <v>0.96539555677362943</v>
      </c>
      <c r="J611" s="23">
        <f t="shared" si="108"/>
        <v>3.4223873090607829E-2</v>
      </c>
      <c r="K611" s="23">
        <f t="shared" si="109"/>
        <v>3.8057013576268413E-4</v>
      </c>
      <c r="L611" s="23">
        <f t="shared" si="101"/>
        <v>0.99999999999999989</v>
      </c>
    </row>
    <row r="612" spans="2:12" x14ac:dyDescent="0.2">
      <c r="B612" s="42">
        <v>568</v>
      </c>
      <c r="C612" s="36">
        <f t="shared" si="103"/>
        <v>0.98243092592975956</v>
      </c>
      <c r="D612" s="35">
        <f t="shared" si="104"/>
        <v>1.7569074070240474E-2</v>
      </c>
      <c r="E612" s="29">
        <f t="shared" si="105"/>
        <v>0.76936081661899947</v>
      </c>
      <c r="F612" s="29">
        <f t="shared" si="106"/>
        <v>2.7395311112380621E-2</v>
      </c>
      <c r="G612" s="29">
        <f t="shared" si="107"/>
        <v>3.0598778998715953E-4</v>
      </c>
      <c r="H612" s="29">
        <f t="shared" si="100"/>
        <v>0.79706211552136719</v>
      </c>
      <c r="I612" s="23">
        <f t="shared" si="102"/>
        <v>0.96524574639424687</v>
      </c>
      <c r="J612" s="23">
        <f t="shared" si="108"/>
        <v>3.4370359071025529E-2</v>
      </c>
      <c r="K612" s="23">
        <f t="shared" si="109"/>
        <v>3.8389453472771005E-4</v>
      </c>
      <c r="L612" s="23">
        <f t="shared" si="101"/>
        <v>1</v>
      </c>
    </row>
    <row r="613" spans="2:12" x14ac:dyDescent="0.2">
      <c r="B613" s="42">
        <v>569</v>
      </c>
      <c r="C613" s="36">
        <f t="shared" si="103"/>
        <v>0.98235369285124186</v>
      </c>
      <c r="D613" s="35">
        <f t="shared" si="104"/>
        <v>1.7646307148758138E-2</v>
      </c>
      <c r="E613" s="29">
        <f t="shared" si="105"/>
        <v>0.76924090780589405</v>
      </c>
      <c r="F613" s="29">
        <f t="shared" si="106"/>
        <v>2.7513080320248476E-2</v>
      </c>
      <c r="G613" s="29">
        <f t="shared" si="107"/>
        <v>3.0867236368559614E-4</v>
      </c>
      <c r="H613" s="29">
        <f t="shared" si="100"/>
        <v>0.7970626604898281</v>
      </c>
      <c r="I613" s="23">
        <f t="shared" si="102"/>
        <v>0.9650946480583642</v>
      </c>
      <c r="J613" s="23">
        <f t="shared" si="108"/>
        <v>3.451808958575546E-2</v>
      </c>
      <c r="K613" s="23">
        <f t="shared" si="109"/>
        <v>3.8726235588040737E-4</v>
      </c>
      <c r="L613" s="23">
        <f t="shared" si="101"/>
        <v>1</v>
      </c>
    </row>
    <row r="614" spans="2:12" x14ac:dyDescent="0.2">
      <c r="B614" s="42">
        <v>570</v>
      </c>
      <c r="C614" s="39">
        <f t="shared" si="103"/>
        <v>0.98227578543111149</v>
      </c>
      <c r="D614" s="40">
        <f t="shared" si="104"/>
        <v>1.7724214568888508E-2</v>
      </c>
      <c r="E614" s="31">
        <f t="shared" si="105"/>
        <v>0.76911996595320209</v>
      </c>
      <c r="F614" s="31">
        <f t="shared" si="106"/>
        <v>2.7631854498475099E-2</v>
      </c>
      <c r="G614" s="31">
        <f t="shared" si="107"/>
        <v>3.1139215598831256E-4</v>
      </c>
      <c r="H614" s="31">
        <f t="shared" si="100"/>
        <v>0.79706321260766544</v>
      </c>
      <c r="I614" s="24">
        <f t="shared" si="102"/>
        <v>0.96494224521660654</v>
      </c>
      <c r="J614" s="24">
        <f t="shared" si="108"/>
        <v>3.466708042901008E-2</v>
      </c>
      <c r="K614" s="24">
        <f t="shared" si="109"/>
        <v>3.9067435438346797E-4</v>
      </c>
      <c r="L614" s="24">
        <f t="shared" si="101"/>
        <v>1.0000000000000002</v>
      </c>
    </row>
    <row r="615" spans="2:12" x14ac:dyDescent="0.2">
      <c r="B615" s="42">
        <v>571</v>
      </c>
      <c r="C615" s="37">
        <f t="shared" si="103"/>
        <v>0.98219719486739965</v>
      </c>
      <c r="D615" s="38">
        <f t="shared" si="104"/>
        <v>1.7802805132600366E-2</v>
      </c>
      <c r="E615" s="30">
        <f t="shared" si="105"/>
        <v>0.76899797775951262</v>
      </c>
      <c r="F615" s="30">
        <f t="shared" si="106"/>
        <v>2.7751646458166385E-2</v>
      </c>
      <c r="G615" s="30">
        <f t="shared" si="107"/>
        <v>3.1414778208399964E-4</v>
      </c>
      <c r="H615" s="30">
        <f t="shared" si="100"/>
        <v>0.79706377199976308</v>
      </c>
      <c r="I615" s="22">
        <f t="shared" si="102"/>
        <v>0.96478852103660939</v>
      </c>
      <c r="J615" s="22">
        <f t="shared" si="108"/>
        <v>3.4817347661580372E-2</v>
      </c>
      <c r="K615" s="22">
        <f t="shared" si="109"/>
        <v>3.9413130181018067E-4</v>
      </c>
      <c r="L615" s="22">
        <f t="shared" si="101"/>
        <v>1</v>
      </c>
    </row>
    <row r="616" spans="2:12" x14ac:dyDescent="0.2">
      <c r="B616" s="42">
        <v>572</v>
      </c>
      <c r="C616" s="36">
        <f t="shared" si="103"/>
        <v>0.98211791220520195</v>
      </c>
      <c r="D616" s="35">
        <f t="shared" si="104"/>
        <v>1.7882087794798048E-2</v>
      </c>
      <c r="E616" s="29">
        <f t="shared" si="105"/>
        <v>0.76887492969549465</v>
      </c>
      <c r="F616" s="29">
        <f t="shared" si="106"/>
        <v>2.7872469227645569E-2</v>
      </c>
      <c r="G616" s="29">
        <f t="shared" si="107"/>
        <v>3.1693987058934196E-4</v>
      </c>
      <c r="H616" s="29">
        <f t="shared" si="100"/>
        <v>0.79706433879372951</v>
      </c>
      <c r="I616" s="23">
        <f t="shared" si="102"/>
        <v>0.96463345839697645</v>
      </c>
      <c r="J616" s="23">
        <f t="shared" si="108"/>
        <v>3.496890761645105E-2</v>
      </c>
      <c r="K616" s="23">
        <f t="shared" si="109"/>
        <v>3.9763398657252197E-4</v>
      </c>
      <c r="L616" s="23">
        <f t="shared" si="101"/>
        <v>1</v>
      </c>
    </row>
    <row r="617" spans="2:12" x14ac:dyDescent="0.2">
      <c r="B617" s="42">
        <v>573</v>
      </c>
      <c r="C617" s="36">
        <f t="shared" si="103"/>
        <v>0.98203792833335901</v>
      </c>
      <c r="D617" s="35">
        <f t="shared" si="104"/>
        <v>1.7962071666641002E-2</v>
      </c>
      <c r="E617" s="29">
        <f t="shared" si="105"/>
        <v>0.76875080799902085</v>
      </c>
      <c r="F617" s="29">
        <f t="shared" si="106"/>
        <v>2.7994336057050109E-2</v>
      </c>
      <c r="G617" s="29">
        <f t="shared" si="107"/>
        <v>3.1976906390086531E-4</v>
      </c>
      <c r="H617" s="29">
        <f t="shared" si="100"/>
        <v>0.79706491311997185</v>
      </c>
      <c r="I617" s="23">
        <f t="shared" si="102"/>
        <v>0.96447703988108024</v>
      </c>
      <c r="J617" s="23">
        <f t="shared" si="108"/>
        <v>3.5121776904557436E-2</v>
      </c>
      <c r="K617" s="23">
        <f t="shared" si="109"/>
        <v>4.0118321436228449E-4</v>
      </c>
      <c r="L617" s="23">
        <f t="shared" si="101"/>
        <v>1</v>
      </c>
    </row>
    <row r="618" spans="2:12" x14ac:dyDescent="0.2">
      <c r="B618" s="42">
        <v>574</v>
      </c>
      <c r="C618" s="36">
        <f t="shared" si="103"/>
        <v>0.98195723398105006</v>
      </c>
      <c r="D618" s="35">
        <f t="shared" si="104"/>
        <v>1.8042766018949889E-2</v>
      </c>
      <c r="E618" s="29">
        <f t="shared" si="105"/>
        <v>0.76862559867016456</v>
      </c>
      <c r="F618" s="29">
        <f t="shared" si="106"/>
        <v>2.8117260423045028E-2</v>
      </c>
      <c r="G618" s="29">
        <f t="shared" si="107"/>
        <v>3.2263601855754749E-4</v>
      </c>
      <c r="H618" s="29">
        <f t="shared" si="100"/>
        <v>0.79706549511176716</v>
      </c>
      <c r="I618" s="23">
        <f t="shared" si="102"/>
        <v>0.96431924777070588</v>
      </c>
      <c r="J618" s="23">
        <f t="shared" si="108"/>
        <v>3.5275972420688383E-2</v>
      </c>
      <c r="K618" s="23">
        <f t="shared" si="109"/>
        <v>4.0477980860569859E-4</v>
      </c>
      <c r="L618" s="23">
        <f t="shared" si="101"/>
        <v>0.99999999999999989</v>
      </c>
    </row>
    <row r="619" spans="2:12" x14ac:dyDescent="0.2">
      <c r="B619" s="42">
        <v>575</v>
      </c>
      <c r="C619" s="36">
        <f t="shared" si="103"/>
        <v>0.98187581971429827</v>
      </c>
      <c r="D619" s="35">
        <f t="shared" si="104"/>
        <v>1.812418028570173E-2</v>
      </c>
      <c r="E619" s="29">
        <f t="shared" si="105"/>
        <v>0.76849928746606855</v>
      </c>
      <c r="F619" s="29">
        <f t="shared" si="106"/>
        <v>2.8241256033656487E-2</v>
      </c>
      <c r="G619" s="29">
        <f t="shared" si="107"/>
        <v>3.2554140561457279E-4</v>
      </c>
      <c r="H619" s="29">
        <f t="shared" si="100"/>
        <v>0.79706608490533959</v>
      </c>
      <c r="I619" s="23">
        <f t="shared" si="102"/>
        <v>0.96416006403952859</v>
      </c>
      <c r="J619" s="23">
        <f t="shared" si="108"/>
        <v>3.5431511349539417E-2</v>
      </c>
      <c r="K619" s="23">
        <f t="shared" si="109"/>
        <v>4.0842461093202134E-4</v>
      </c>
      <c r="L619" s="23">
        <f t="shared" si="101"/>
        <v>1</v>
      </c>
    </row>
    <row r="620" spans="2:12" x14ac:dyDescent="0.2">
      <c r="B620" s="42">
        <v>576</v>
      </c>
      <c r="C620" s="36">
        <f t="shared" si="103"/>
        <v>0.98179367593238309</v>
      </c>
      <c r="D620" s="35">
        <f t="shared" si="104"/>
        <v>1.8206324067616905E-2</v>
      </c>
      <c r="E620" s="29">
        <f t="shared" si="105"/>
        <v>0.76837185989568124</v>
      </c>
      <c r="F620" s="29">
        <f t="shared" si="106"/>
        <v>2.8366336833228933E-2</v>
      </c>
      <c r="G620" s="29">
        <f t="shared" si="107"/>
        <v>3.2848591102861924E-4</v>
      </c>
      <c r="H620" s="29">
        <f t="shared" si="100"/>
        <v>0.79706668263993885</v>
      </c>
      <c r="I620" s="23">
        <f t="shared" si="102"/>
        <v>0.96399947034642275</v>
      </c>
      <c r="J620" s="23">
        <f t="shared" si="108"/>
        <v>3.5588411171920652E-2</v>
      </c>
      <c r="K620" s="23">
        <f t="shared" si="109"/>
        <v>4.1211848165658067E-4</v>
      </c>
      <c r="L620" s="23">
        <f t="shared" si="101"/>
        <v>1</v>
      </c>
    </row>
    <row r="621" spans="2:12" x14ac:dyDescent="0.2">
      <c r="B621" s="42">
        <v>577</v>
      </c>
      <c r="C621" s="36">
        <f t="shared" si="103"/>
        <v>0.98171079286415919</v>
      </c>
      <c r="D621" s="35">
        <f t="shared" si="104"/>
        <v>1.8289207135840806E-2</v>
      </c>
      <c r="E621" s="29">
        <f t="shared" si="105"/>
        <v>0.76824330121435447</v>
      </c>
      <c r="F621" s="29">
        <f t="shared" si="106"/>
        <v>2.8492517007509537E-2</v>
      </c>
      <c r="G621" s="29">
        <f t="shared" si="107"/>
        <v>3.3147023605508655E-4</v>
      </c>
      <c r="H621" s="29">
        <f t="shared" si="100"/>
        <v>0.79706728845791908</v>
      </c>
      <c r="I621" s="23">
        <f t="shared" si="102"/>
        <v>0.96383744802859717</v>
      </c>
      <c r="J621" s="23">
        <f t="shared" si="108"/>
        <v>3.5746689671124036E-2</v>
      </c>
      <c r="K621" s="23">
        <f t="shared" si="109"/>
        <v>4.1586230027878808E-4</v>
      </c>
      <c r="L621" s="23">
        <f t="shared" si="101"/>
        <v>1</v>
      </c>
    </row>
    <row r="622" spans="2:12" x14ac:dyDescent="0.2">
      <c r="B622" s="42">
        <v>578</v>
      </c>
      <c r="C622" s="36">
        <f t="shared" si="103"/>
        <v>0.98162716056427701</v>
      </c>
      <c r="D622" s="35">
        <f t="shared" si="104"/>
        <v>1.837283943572297E-2</v>
      </c>
      <c r="E622" s="29">
        <f t="shared" si="105"/>
        <v>0.7681135964183029</v>
      </c>
      <c r="F622" s="29">
        <f t="shared" si="106"/>
        <v>2.8619810988863882E-2</v>
      </c>
      <c r="G622" s="29">
        <f t="shared" si="107"/>
        <v>3.3449509765769023E-4</v>
      </c>
      <c r="H622" s="29">
        <f t="shared" si="100"/>
        <v>0.79706790250482451</v>
      </c>
      <c r="I622" s="23">
        <f t="shared" si="102"/>
        <v>0.96367397809454969</v>
      </c>
      <c r="J622" s="23">
        <f t="shared" si="108"/>
        <v>3.5906364939454642E-2</v>
      </c>
      <c r="K622" s="23">
        <f t="shared" si="109"/>
        <v>4.1965696599564878E-4</v>
      </c>
      <c r="L622" s="23">
        <f t="shared" si="101"/>
        <v>1</v>
      </c>
    </row>
    <row r="623" spans="2:12" x14ac:dyDescent="0.2">
      <c r="B623" s="42">
        <v>579</v>
      </c>
      <c r="C623" s="36">
        <f t="shared" si="103"/>
        <v>0.98154276890930314</v>
      </c>
      <c r="D623" s="35">
        <f t="shared" si="104"/>
        <v>1.8457231090696885E-2</v>
      </c>
      <c r="E623" s="29">
        <f t="shared" si="105"/>
        <v>0.76798273023891539</v>
      </c>
      <c r="F623" s="29">
        <f t="shared" si="106"/>
        <v>2.8748233461626627E-2</v>
      </c>
      <c r="G623" s="29">
        <f t="shared" si="107"/>
        <v>3.3756122893085713E-4</v>
      </c>
      <c r="H623" s="29">
        <f t="shared" si="100"/>
        <v>0.79706852492947278</v>
      </c>
      <c r="I623" s="23">
        <f t="shared" si="102"/>
        <v>0.96350904121683767</v>
      </c>
      <c r="J623" s="23">
        <f t="shared" si="108"/>
        <v>3.6067455384931134E-2</v>
      </c>
      <c r="K623" s="23">
        <f t="shared" si="109"/>
        <v>4.2350339823131976E-4</v>
      </c>
      <c r="L623" s="23">
        <f t="shared" si="101"/>
        <v>1.0000000000000002</v>
      </c>
    </row>
    <row r="624" spans="2:12" x14ac:dyDescent="0.2">
      <c r="B624" s="42">
        <v>580</v>
      </c>
      <c r="C624" s="39">
        <f t="shared" si="103"/>
        <v>0.98145760759373657</v>
      </c>
      <c r="D624" s="40">
        <f t="shared" si="104"/>
        <v>1.8542392406263392E-2</v>
      </c>
      <c r="E624" s="31">
        <f t="shared" si="105"/>
        <v>0.76785068713691884</v>
      </c>
      <c r="F624" s="31">
        <f t="shared" si="106"/>
        <v>2.8877799367591425E-2</v>
      </c>
      <c r="G624" s="31">
        <f t="shared" si="107"/>
        <v>3.4066937953538775E-4</v>
      </c>
      <c r="H624" s="31">
        <f t="shared" si="100"/>
        <v>0.79706915588404559</v>
      </c>
      <c r="I624" s="24">
        <f t="shared" si="102"/>
        <v>0.96334261772465657</v>
      </c>
      <c r="J624" s="24">
        <f t="shared" si="108"/>
        <v>3.6229979738160202E-2</v>
      </c>
      <c r="K624" s="24">
        <f t="shared" si="109"/>
        <v>4.2740253718329422E-4</v>
      </c>
      <c r="L624" s="24">
        <f t="shared" si="101"/>
        <v>1</v>
      </c>
    </row>
    <row r="625" spans="2:12" x14ac:dyDescent="0.2">
      <c r="B625" s="42">
        <v>581</v>
      </c>
      <c r="C625" s="36">
        <f t="shared" si="103"/>
        <v>0.98137166612591886</v>
      </c>
      <c r="D625" s="35">
        <f t="shared" si="104"/>
        <v>1.8628333874081093E-2</v>
      </c>
      <c r="E625" s="29">
        <f t="shared" si="105"/>
        <v>0.76771745129638591</v>
      </c>
      <c r="F625" s="29">
        <f t="shared" si="106"/>
        <v>2.9008523911644161E-2</v>
      </c>
      <c r="G625" s="29">
        <f t="shared" si="107"/>
        <v>3.4382031614785431E-4</v>
      </c>
      <c r="H625" s="29">
        <f t="shared" si="100"/>
        <v>0.797069795524178</v>
      </c>
      <c r="I625" s="23">
        <f t="shared" si="102"/>
        <v>0.96317468759622349</v>
      </c>
      <c r="J625" s="23">
        <f t="shared" si="108"/>
        <v>3.6393957059390573E-2</v>
      </c>
      <c r="K625" s="23">
        <f t="shared" si="109"/>
        <v>4.3135534438580418E-4</v>
      </c>
      <c r="L625" s="23">
        <f t="shared" si="101"/>
        <v>0.99999999999999978</v>
      </c>
    </row>
    <row r="626" spans="2:12" x14ac:dyDescent="0.2">
      <c r="B626" s="42">
        <v>582</v>
      </c>
      <c r="C626" s="36">
        <f t="shared" si="103"/>
        <v>0.98128493382383297</v>
      </c>
      <c r="D626" s="35">
        <f t="shared" si="104"/>
        <v>1.8715066176167E-2</v>
      </c>
      <c r="E626" s="29">
        <f t="shared" si="105"/>
        <v>0.76758300661858514</v>
      </c>
      <c r="F626" s="29">
        <f t="shared" si="106"/>
        <v>2.9140422567544021E-2</v>
      </c>
      <c r="G626" s="29">
        <f t="shared" si="107"/>
        <v>3.4701482292423709E-4</v>
      </c>
      <c r="H626" s="29">
        <f t="shared" si="100"/>
        <v>0.79707044400905336</v>
      </c>
      <c r="I626" s="23">
        <f t="shared" si="102"/>
        <v>0.96300523045095709</v>
      </c>
      <c r="J626" s="23">
        <f t="shared" si="108"/>
        <v>3.6559406745751866E-2</v>
      </c>
      <c r="K626" s="23">
        <f t="shared" si="109"/>
        <v>4.3536280329106719E-4</v>
      </c>
      <c r="L626" s="23">
        <f t="shared" si="101"/>
        <v>1</v>
      </c>
    </row>
    <row r="627" spans="2:12" x14ac:dyDescent="0.2">
      <c r="B627" s="42">
        <v>583</v>
      </c>
      <c r="C627" s="36">
        <f t="shared" si="103"/>
        <v>0.98119739981078902</v>
      </c>
      <c r="D627" s="35">
        <f t="shared" si="104"/>
        <v>1.8802600189210931E-2</v>
      </c>
      <c r="E627" s="29">
        <f t="shared" si="105"/>
        <v>0.76744733671566634</v>
      </c>
      <c r="F627" s="29">
        <f t="shared" si="106"/>
        <v>2.9273511083856767E-2</v>
      </c>
      <c r="G627" s="29">
        <f t="shared" si="107"/>
        <v>3.5025370197831008E-4</v>
      </c>
      <c r="H627" s="29">
        <f t="shared" si="100"/>
        <v>0.7970711015015014</v>
      </c>
      <c r="I627" s="23">
        <f t="shared" si="102"/>
        <v>0.96283422554144715</v>
      </c>
      <c r="J627" s="23">
        <f t="shared" si="108"/>
        <v>3.6726348538683819E-2</v>
      </c>
      <c r="K627" s="23">
        <f t="shared" si="109"/>
        <v>4.3942591986901978E-4</v>
      </c>
      <c r="L627" s="23">
        <f t="shared" si="101"/>
        <v>1</v>
      </c>
    </row>
    <row r="628" spans="2:12" x14ac:dyDescent="0.2">
      <c r="B628" s="42">
        <v>584</v>
      </c>
      <c r="C628" s="36">
        <f t="shared" si="103"/>
        <v>0.98110905301099272</v>
      </c>
      <c r="D628" s="35">
        <f t="shared" si="104"/>
        <v>1.889094698900726E-2</v>
      </c>
      <c r="E628" s="29">
        <f t="shared" si="105"/>
        <v>0.76731042490417634</v>
      </c>
      <c r="F628" s="29">
        <f t="shared" si="106"/>
        <v>2.9407805490044969E-2</v>
      </c>
      <c r="G628" s="29">
        <f t="shared" si="107"/>
        <v>3.5353777387531492E-4</v>
      </c>
      <c r="H628" s="29">
        <f t="shared" si="100"/>
        <v>0.79707176816809666</v>
      </c>
      <c r="I628" s="23">
        <f t="shared" si="102"/>
        <v>0.96266165174521168</v>
      </c>
      <c r="J628" s="23">
        <f t="shared" si="108"/>
        <v>3.6894802531562097E-2</v>
      </c>
      <c r="K628" s="23">
        <f t="shared" si="109"/>
        <v>4.4354572322621313E-4</v>
      </c>
      <c r="L628" s="23">
        <f t="shared" si="101"/>
        <v>1</v>
      </c>
    </row>
    <row r="629" spans="2:12" x14ac:dyDescent="0.2">
      <c r="B629" s="42">
        <v>585</v>
      </c>
      <c r="C629" s="36">
        <f t="shared" si="103"/>
        <v>0.98101988214499225</v>
      </c>
      <c r="D629" s="35">
        <f t="shared" si="104"/>
        <v>1.8980117855007767E-2</v>
      </c>
      <c r="E629" s="29">
        <f t="shared" si="105"/>
        <v>0.76717225419840107</v>
      </c>
      <c r="F629" s="29">
        <f t="shared" si="106"/>
        <v>2.9543322102720045E-2</v>
      </c>
      <c r="G629" s="29">
        <f t="shared" si="107"/>
        <v>3.5686787814148246E-4</v>
      </c>
      <c r="H629" s="29">
        <f t="shared" si="100"/>
        <v>0.7970724441792626</v>
      </c>
      <c r="I629" s="23">
        <f t="shared" si="102"/>
        <v>0.96248748755622904</v>
      </c>
      <c r="J629" s="23">
        <f t="shared" si="108"/>
        <v>3.7064789177526397E-2</v>
      </c>
      <c r="K629" s="23">
        <f t="shared" si="109"/>
        <v>4.4772326624457041E-4</v>
      </c>
      <c r="L629" s="23">
        <f t="shared" si="101"/>
        <v>1</v>
      </c>
    </row>
    <row r="630" spans="2:12" x14ac:dyDescent="0.2">
      <c r="B630" s="42">
        <v>586</v>
      </c>
      <c r="C630" s="36">
        <f t="shared" si="103"/>
        <v>0.98092987572500068</v>
      </c>
      <c r="D630" s="35">
        <f t="shared" si="104"/>
        <v>1.9070124274999371E-2</v>
      </c>
      <c r="E630" s="29">
        <f t="shared" si="105"/>
        <v>0.76703280730352819</v>
      </c>
      <c r="F630" s="29">
        <f t="shared" si="106"/>
        <v>2.9680077532061144E-2</v>
      </c>
      <c r="G630" s="29">
        <f t="shared" si="107"/>
        <v>3.6024487378998467E-4</v>
      </c>
      <c r="H630" s="29">
        <f t="shared" si="100"/>
        <v>0.79707312970937927</v>
      </c>
      <c r="I630" s="23">
        <f t="shared" si="102"/>
        <v>0.96231171107624203</v>
      </c>
      <c r="J630" s="23">
        <f t="shared" si="108"/>
        <v>3.7236329297517273E-2</v>
      </c>
      <c r="K630" s="23">
        <f t="shared" si="109"/>
        <v>4.519596262407359E-4</v>
      </c>
      <c r="L630" s="23">
        <f t="shared" si="101"/>
        <v>1</v>
      </c>
    </row>
    <row r="631" spans="2:12" x14ac:dyDescent="0.2">
      <c r="B631" s="42">
        <v>587</v>
      </c>
      <c r="C631" s="36">
        <f t="shared" si="103"/>
        <v>0.98083902205008922</v>
      </c>
      <c r="D631" s="35">
        <f t="shared" si="104"/>
        <v>1.9160977949910826E-2</v>
      </c>
      <c r="E631" s="29">
        <f t="shared" si="105"/>
        <v>0.76689206660862252</v>
      </c>
      <c r="F631" s="29">
        <f t="shared" si="106"/>
        <v>2.9818088688405908E-2</v>
      </c>
      <c r="G631" s="29">
        <f t="shared" si="107"/>
        <v>3.6366963986392032E-4</v>
      </c>
      <c r="H631" s="29">
        <f t="shared" si="100"/>
        <v>0.79707382493689227</v>
      </c>
      <c r="I631" s="23">
        <f t="shared" si="102"/>
        <v>0.96213430000582523</v>
      </c>
      <c r="J631" s="23">
        <f t="shared" si="108"/>
        <v>3.7409444088528102E-2</v>
      </c>
      <c r="K631" s="23">
        <f t="shared" si="109"/>
        <v>4.562559056467744E-4</v>
      </c>
      <c r="L631" s="23">
        <f t="shared" si="101"/>
        <v>1</v>
      </c>
    </row>
    <row r="632" spans="2:12" x14ac:dyDescent="0.2">
      <c r="B632" s="42">
        <v>588</v>
      </c>
      <c r="C632" s="36">
        <f t="shared" si="103"/>
        <v>0.98074730920124753</v>
      </c>
      <c r="D632" s="35">
        <f t="shared" si="104"/>
        <v>1.9252690798752494E-2</v>
      </c>
      <c r="E632" s="29">
        <f t="shared" si="105"/>
        <v>0.76675001417941169</v>
      </c>
      <c r="F632" s="29">
        <f t="shared" si="106"/>
        <v>2.9957372789018687E-2</v>
      </c>
      <c r="G632" s="29">
        <f t="shared" si="107"/>
        <v>3.6714307599696887E-4</v>
      </c>
      <c r="H632" s="29">
        <f t="shared" si="100"/>
        <v>0.7970745300444273</v>
      </c>
      <c r="I632" s="23">
        <f t="shared" si="102"/>
        <v>0.96195523163520813</v>
      </c>
      <c r="J632" s="23">
        <f t="shared" si="108"/>
        <v>3.758415513207896E-2</v>
      </c>
      <c r="K632" s="23">
        <f t="shared" si="109"/>
        <v>4.606132327130125E-4</v>
      </c>
      <c r="L632" s="23">
        <f t="shared" si="101"/>
        <v>1</v>
      </c>
    </row>
    <row r="633" spans="2:12" x14ac:dyDescent="0.2">
      <c r="B633" s="42">
        <v>589</v>
      </c>
      <c r="C633" s="36">
        <f t="shared" si="103"/>
        <v>0.98065472503630646</v>
      </c>
      <c r="D633" s="35">
        <f t="shared" si="104"/>
        <v>1.9345274963693499E-2</v>
      </c>
      <c r="E633" s="29">
        <f t="shared" si="105"/>
        <v>0.7666066317508734</v>
      </c>
      <c r="F633" s="29">
        <f t="shared" si="106"/>
        <v>3.0097947365041639E-2</v>
      </c>
      <c r="G633" s="29">
        <f t="shared" si="107"/>
        <v>3.7066610299236894E-4</v>
      </c>
      <c r="H633" s="29">
        <f t="shared" si="100"/>
        <v>0.79707524521890749</v>
      </c>
      <c r="I633" s="23">
        <f t="shared" si="102"/>
        <v>0.96177448283484679</v>
      </c>
      <c r="J633" s="23">
        <f t="shared" si="108"/>
        <v>3.7760484402919306E-2</v>
      </c>
      <c r="K633" s="23">
        <f t="shared" si="109"/>
        <v>4.6503276223384629E-4</v>
      </c>
      <c r="L633" s="23">
        <f t="shared" si="101"/>
        <v>1</v>
      </c>
    </row>
    <row r="634" spans="2:12" x14ac:dyDescent="0.2">
      <c r="B634" s="42">
        <v>590</v>
      </c>
      <c r="C634" s="39">
        <f t="shared" si="103"/>
        <v>0.9805612571847192</v>
      </c>
      <c r="D634" s="40">
        <f t="shared" si="104"/>
        <v>1.9438742815280748E-2</v>
      </c>
      <c r="E634" s="31">
        <f t="shared" si="105"/>
        <v>0.76646190071961884</v>
      </c>
      <c r="F634" s="31">
        <f t="shared" si="106"/>
        <v>3.0239830268634509E-2</v>
      </c>
      <c r="G634" s="31">
        <f t="shared" si="107"/>
        <v>3.7423966342090649E-4</v>
      </c>
      <c r="H634" s="31">
        <f t="shared" si="100"/>
        <v>0.79707597065167424</v>
      </c>
      <c r="I634" s="24">
        <f t="shared" si="102"/>
        <v>0.9615920300457359</v>
      </c>
      <c r="J634" s="24">
        <f t="shared" si="108"/>
        <v>3.793845427796675E-2</v>
      </c>
      <c r="K634" s="24">
        <f t="shared" si="109"/>
        <v>4.6951567629737378E-4</v>
      </c>
      <c r="L634" s="24">
        <f t="shared" si="101"/>
        <v>1</v>
      </c>
    </row>
    <row r="635" spans="2:12" x14ac:dyDescent="0.2">
      <c r="B635" s="42">
        <v>591</v>
      </c>
      <c r="C635" s="37">
        <f t="shared" si="103"/>
        <v>0.98046689304219559</v>
      </c>
      <c r="D635" s="38">
        <f t="shared" si="104"/>
        <v>1.9533106957804369E-2</v>
      </c>
      <c r="E635" s="30">
        <f t="shared" si="105"/>
        <v>0.76631580213606654</v>
      </c>
      <c r="F635" s="30">
        <f t="shared" si="106"/>
        <v>3.0383039680309136E-2</v>
      </c>
      <c r="G635" s="30">
        <f t="shared" si="107"/>
        <v>3.7786472223862887E-4</v>
      </c>
      <c r="H635" s="30">
        <f t="shared" si="100"/>
        <v>0.79707670653861429</v>
      </c>
      <c r="I635" s="22">
        <f t="shared" si="102"/>
        <v>0.961407849269451</v>
      </c>
      <c r="J635" s="22">
        <f t="shared" si="108"/>
        <v>3.8118087545489239E-2</v>
      </c>
      <c r="K635" s="22">
        <f t="shared" si="109"/>
        <v>4.7406318505974714E-4</v>
      </c>
      <c r="L635" s="22">
        <f t="shared" si="101"/>
        <v>1</v>
      </c>
    </row>
    <row r="636" spans="2:12" x14ac:dyDescent="0.2">
      <c r="B636" s="42">
        <v>592</v>
      </c>
      <c r="C636" s="36">
        <f t="shared" si="103"/>
        <v>0.9803716197651855</v>
      </c>
      <c r="D636" s="35">
        <f t="shared" si="104"/>
        <v>1.9628380234814464E-2</v>
      </c>
      <c r="E636" s="29">
        <f t="shared" si="105"/>
        <v>0.7661683166963974</v>
      </c>
      <c r="F636" s="29">
        <f t="shared" si="106"/>
        <v>3.0527594116464669E-2</v>
      </c>
      <c r="G636" s="29">
        <f t="shared" si="107"/>
        <v>3.8154226742502544E-4</v>
      </c>
      <c r="H636" s="29">
        <f t="shared" si="100"/>
        <v>0.7970774530802871</v>
      </c>
      <c r="I636" s="23">
        <f t="shared" si="102"/>
        <v>0.96122191605791629</v>
      </c>
      <c r="J636" s="23">
        <f t="shared" si="108"/>
        <v>3.8299407414538571E-2</v>
      </c>
      <c r="K636" s="23">
        <f t="shared" si="109"/>
        <v>4.7867652754517685E-4</v>
      </c>
      <c r="L636" s="23">
        <f t="shared" si="101"/>
        <v>1</v>
      </c>
    </row>
    <row r="637" spans="2:12" x14ac:dyDescent="0.2">
      <c r="B637" s="42">
        <v>593</v>
      </c>
      <c r="C637" s="36">
        <f t="shared" si="103"/>
        <v>0.98027542426520586</v>
      </c>
      <c r="D637" s="35">
        <f t="shared" si="104"/>
        <v>1.9724575734794095E-2</v>
      </c>
      <c r="E637" s="29">
        <f t="shared" si="105"/>
        <v>0.76601942473428764</v>
      </c>
      <c r="F637" s="29">
        <f t="shared" si="106"/>
        <v>3.0673512437130179E-2</v>
      </c>
      <c r="G637" s="29">
        <f t="shared" si="107"/>
        <v>3.8527331064245511E-4</v>
      </c>
      <c r="H637" s="29">
        <f t="shared" si="100"/>
        <v>0.79707821048206018</v>
      </c>
      <c r="I637" s="23">
        <f t="shared" si="102"/>
        <v>0.96103420550288443</v>
      </c>
      <c r="J637" s="23">
        <f t="shared" si="108"/>
        <v>3.8482437524643066E-2</v>
      </c>
      <c r="K637" s="23">
        <f t="shared" si="109"/>
        <v>4.833569724725607E-4</v>
      </c>
      <c r="L637" s="23">
        <f t="shared" si="101"/>
        <v>1</v>
      </c>
    </row>
    <row r="638" spans="2:12" x14ac:dyDescent="0.2">
      <c r="B638" s="42">
        <v>594</v>
      </c>
      <c r="C638" s="36">
        <f t="shared" si="103"/>
        <v>0.98017829320300631</v>
      </c>
      <c r="D638" s="35">
        <f t="shared" si="104"/>
        <v>1.9821706796993663E-2</v>
      </c>
      <c r="E638" s="29">
        <f t="shared" si="105"/>
        <v>0.76586910621240845</v>
      </c>
      <c r="F638" s="29">
        <f t="shared" si="106"/>
        <v>3.0820813853921082E-2</v>
      </c>
      <c r="G638" s="29">
        <f t="shared" si="107"/>
        <v>3.89058887917628E-4</v>
      </c>
      <c r="H638" s="29">
        <f t="shared" ref="H638:H701" si="110">E638+F638+G638</f>
        <v>0.79707897895424717</v>
      </c>
      <c r="I638" s="23">
        <f t="shared" si="102"/>
        <v>0.96084469222512237</v>
      </c>
      <c r="J638" s="23">
        <f t="shared" si="108"/>
        <v>3.8667201955767817E-2</v>
      </c>
      <c r="K638" s="23">
        <f t="shared" si="109"/>
        <v>4.8810581910975254E-4</v>
      </c>
      <c r="L638" s="23">
        <f t="shared" ref="L638:L701" si="111">I638+J638+K638</f>
        <v>0.99999999999999989</v>
      </c>
    </row>
    <row r="639" spans="2:12" x14ac:dyDescent="0.2">
      <c r="B639" s="42">
        <v>595</v>
      </c>
      <c r="C639" s="36">
        <f t="shared" si="103"/>
        <v>0.98008021298256787</v>
      </c>
      <c r="D639" s="35">
        <f t="shared" si="104"/>
        <v>1.9919787017432092E-2</v>
      </c>
      <c r="E639" s="29">
        <f t="shared" si="105"/>
        <v>0.76571734071368769</v>
      </c>
      <c r="F639" s="29">
        <f t="shared" si="106"/>
        <v>3.0969517938216395E-2</v>
      </c>
      <c r="G639" s="29">
        <f t="shared" si="107"/>
        <v>3.9290006034598478E-4</v>
      </c>
      <c r="H639" s="29">
        <f t="shared" si="110"/>
        <v>0.79707975871225001</v>
      </c>
      <c r="I639" s="23">
        <f t="shared" ref="I639:I702" si="112">E639/H639</f>
        <v>0.96065335036329247</v>
      </c>
      <c r="J639" s="23">
        <f t="shared" si="108"/>
        <v>3.8853725238551136E-2</v>
      </c>
      <c r="K639" s="23">
        <f t="shared" si="109"/>
        <v>4.9292439815652603E-4</v>
      </c>
      <c r="L639" s="23">
        <f t="shared" si="111"/>
        <v>1.0000000000000002</v>
      </c>
    </row>
    <row r="640" spans="2:12" x14ac:dyDescent="0.2">
      <c r="B640" s="42">
        <v>596</v>
      </c>
      <c r="C640" s="36">
        <f t="shared" si="103"/>
        <v>0.97998116974492966</v>
      </c>
      <c r="D640" s="35">
        <f t="shared" si="104"/>
        <v>2.001883025507031E-2</v>
      </c>
      <c r="E640" s="29">
        <f t="shared" si="105"/>
        <v>0.7655641074323245</v>
      </c>
      <c r="F640" s="29">
        <f t="shared" si="106"/>
        <v>3.1119644629563899E-2</v>
      </c>
      <c r="G640" s="29">
        <f t="shared" si="107"/>
        <v>3.967979148198561E-4</v>
      </c>
      <c r="H640" s="29">
        <f t="shared" si="110"/>
        <v>0.79708054997670819</v>
      </c>
      <c r="I640" s="23">
        <f t="shared" si="112"/>
        <v>0.96046015356251679</v>
      </c>
      <c r="J640" s="23">
        <f t="shared" si="108"/>
        <v>3.9042032364825938E-2</v>
      </c>
      <c r="K640" s="23">
        <f t="shared" si="109"/>
        <v>4.9781407265733822E-4</v>
      </c>
      <c r="L640" s="23">
        <f t="shared" si="111"/>
        <v>1</v>
      </c>
    </row>
    <row r="641" spans="2:12" x14ac:dyDescent="0.2">
      <c r="B641" s="42">
        <v>597</v>
      </c>
      <c r="C641" s="36">
        <f t="shared" si="103"/>
        <v>0.97988114936183712</v>
      </c>
      <c r="D641" s="35">
        <f t="shared" si="104"/>
        <v>2.0118850638162857E-2</v>
      </c>
      <c r="E641" s="29">
        <f t="shared" si="105"/>
        <v>0.76540938516454848</v>
      </c>
      <c r="F641" s="29">
        <f t="shared" si="106"/>
        <v>3.1271214244320646E-2</v>
      </c>
      <c r="G641" s="29">
        <f t="shared" si="107"/>
        <v>4.007535647813184E-4</v>
      </c>
      <c r="H641" s="29">
        <f t="shared" si="110"/>
        <v>0.79708135297365046</v>
      </c>
      <c r="I641" s="23">
        <f t="shared" si="112"/>
        <v>0.96026507496261937</v>
      </c>
      <c r="J641" s="23">
        <f t="shared" si="108"/>
        <v>3.9232148798435632E-2</v>
      </c>
      <c r="K641" s="23">
        <f t="shared" si="109"/>
        <v>5.0277623894504314E-4</v>
      </c>
      <c r="L641" s="23">
        <f t="shared" si="111"/>
        <v>1</v>
      </c>
    </row>
    <row r="642" spans="2:12" x14ac:dyDescent="0.2">
      <c r="B642" s="42">
        <v>598</v>
      </c>
      <c r="C642" s="36">
        <f t="shared" si="103"/>
        <v>0.97978013742920633</v>
      </c>
      <c r="D642" s="35">
        <f t="shared" si="104"/>
        <v>2.021986257079364E-2</v>
      </c>
      <c r="E642" s="29">
        <f t="shared" si="105"/>
        <v>0.76525315229911584</v>
      </c>
      <c r="F642" s="29">
        <f t="shared" si="106"/>
        <v>3.1424247484536469E-2</v>
      </c>
      <c r="G642" s="29">
        <f t="shared" si="107"/>
        <v>4.0476815100070598E-4</v>
      </c>
      <c r="H642" s="29">
        <f t="shared" si="110"/>
        <v>0.79708216793465292</v>
      </c>
      <c r="I642" s="23">
        <f t="shared" si="112"/>
        <v>0.96006808718602954</v>
      </c>
      <c r="J642" s="23">
        <f t="shared" si="108"/>
        <v>3.9424100486353773E-2</v>
      </c>
      <c r="K642" s="23">
        <f t="shared" si="109"/>
        <v>5.0781232761675584E-4</v>
      </c>
      <c r="L642" s="23">
        <f t="shared" si="111"/>
        <v>1</v>
      </c>
    </row>
    <row r="643" spans="2:12" x14ac:dyDescent="0.2">
      <c r="B643" s="42">
        <v>599</v>
      </c>
      <c r="C643" s="36">
        <f t="shared" si="103"/>
        <v>0.97967811926039805</v>
      </c>
      <c r="D643" s="35">
        <f t="shared" si="104"/>
        <v>2.0321880739601957E-2</v>
      </c>
      <c r="E643" s="29">
        <f t="shared" si="105"/>
        <v>0.76509538680753308</v>
      </c>
      <c r="F643" s="29">
        <f t="shared" si="106"/>
        <v>3.15787654470885E-2</v>
      </c>
      <c r="G643" s="29">
        <f t="shared" si="107"/>
        <v>4.088428423817816E-4</v>
      </c>
      <c r="H643" s="29">
        <f t="shared" si="110"/>
        <v>0.79708299509700331</v>
      </c>
      <c r="I643" s="23">
        <f t="shared" si="112"/>
        <v>0.95986916232533925</v>
      </c>
      <c r="J643" s="23">
        <f t="shared" si="108"/>
        <v>3.961791387011767E-2</v>
      </c>
      <c r="K643" s="23">
        <f t="shared" si="109"/>
        <v>5.1292380454312199E-4</v>
      </c>
      <c r="L643" s="23">
        <f t="shared" si="111"/>
        <v>1</v>
      </c>
    </row>
    <row r="644" spans="2:12" x14ac:dyDescent="0.2">
      <c r="B644" s="42">
        <v>600</v>
      </c>
      <c r="C644" s="45">
        <f t="shared" si="103"/>
        <v>0.9795750798792946</v>
      </c>
      <c r="D644" s="40">
        <f t="shared" si="104"/>
        <v>2.0424920120705382E-2</v>
      </c>
      <c r="E644" s="31">
        <f t="shared" si="105"/>
        <v>0.76493606623399968</v>
      </c>
      <c r="F644" s="31">
        <f t="shared" si="106"/>
        <v>3.1734789633074918E-2</v>
      </c>
      <c r="G644" s="31">
        <f t="shared" si="107"/>
        <v>4.1297883679460495E-4</v>
      </c>
      <c r="H644" s="31">
        <f t="shared" si="110"/>
        <v>0.79708383470386923</v>
      </c>
      <c r="I644" s="24">
        <f t="shared" si="112"/>
        <v>0.95966827193050153</v>
      </c>
      <c r="J644" s="24">
        <f t="shared" si="108"/>
        <v>3.9813615897586176E-2</v>
      </c>
      <c r="K644" s="24">
        <f t="shared" si="109"/>
        <v>5.1811217191229813E-4</v>
      </c>
      <c r="L644" s="24">
        <f t="shared" si="111"/>
        <v>1</v>
      </c>
    </row>
    <row r="645" spans="2:12" x14ac:dyDescent="0.2">
      <c r="B645" s="43">
        <v>601</v>
      </c>
      <c r="C645" s="37">
        <f t="shared" si="103"/>
        <v>0.97947100401317377</v>
      </c>
      <c r="D645" s="38">
        <f t="shared" si="104"/>
        <v>2.0528995986826188E-2</v>
      </c>
      <c r="E645" s="30">
        <f t="shared" si="105"/>
        <v>0.76477516768505949</v>
      </c>
      <c r="F645" s="30">
        <f t="shared" si="106"/>
        <v>3.1892341957476485E-2</v>
      </c>
      <c r="G645" s="30">
        <f t="shared" si="107"/>
        <v>4.1717736193719557E-4</v>
      </c>
      <c r="H645" s="30">
        <f t="shared" si="110"/>
        <v>0.79708468700447321</v>
      </c>
      <c r="I645" s="22">
        <f t="shared" si="112"/>
        <v>0.95946538699565753</v>
      </c>
      <c r="J645" s="22">
        <f t="shared" si="108"/>
        <v>4.0011234035032345E-2</v>
      </c>
      <c r="K645" s="22">
        <f t="shared" si="109"/>
        <v>5.2337896931001313E-4</v>
      </c>
      <c r="L645" s="22">
        <f t="shared" si="111"/>
        <v>0.99999999999999989</v>
      </c>
    </row>
    <row r="646" spans="2:12" x14ac:dyDescent="0.2">
      <c r="B646" s="42">
        <v>602</v>
      </c>
      <c r="C646" s="36">
        <f t="shared" si="103"/>
        <v>0.97936587608537173</v>
      </c>
      <c r="D646" s="35">
        <f t="shared" si="104"/>
        <v>2.0634123914628249E-2</v>
      </c>
      <c r="E646" s="29">
        <f t="shared" si="105"/>
        <v>0.76461266781895187</v>
      </c>
      <c r="F646" s="29">
        <f t="shared" si="106"/>
        <v>3.2051444759094903E-2</v>
      </c>
      <c r="G646" s="29">
        <f t="shared" si="107"/>
        <v>4.2143967622712574E-4</v>
      </c>
      <c r="H646" s="29">
        <f t="shared" si="110"/>
        <v>0.79708555225427391</v>
      </c>
      <c r="I646" s="23">
        <f t="shared" si="112"/>
        <v>0.95926047794558067</v>
      </c>
      <c r="J646" s="23">
        <f t="shared" si="108"/>
        <v>4.0210796279582225E-2</v>
      </c>
      <c r="K646" s="23">
        <f t="shared" si="109"/>
        <v>5.2872577483713387E-4</v>
      </c>
      <c r="L646" s="23">
        <f t="shared" si="111"/>
        <v>1</v>
      </c>
    </row>
    <row r="647" spans="2:12" x14ac:dyDescent="0.2">
      <c r="B647" s="42">
        <v>603</v>
      </c>
      <c r="C647" s="36">
        <f t="shared" si="103"/>
        <v>0.97925968020772824</v>
      </c>
      <c r="D647" s="35">
        <f t="shared" si="104"/>
        <v>2.0740319792271728E-2</v>
      </c>
      <c r="E647" s="29">
        <f t="shared" si="105"/>
        <v>0.76444854283465269</v>
      </c>
      <c r="F647" s="29">
        <f t="shared" si="106"/>
        <v>3.2212120810776998E-2</v>
      </c>
      <c r="G647" s="29">
        <f t="shared" si="107"/>
        <v>4.257670697242334E-4</v>
      </c>
      <c r="H647" s="29">
        <f t="shared" si="110"/>
        <v>0.79708643071515384</v>
      </c>
      <c r="I647" s="23">
        <f t="shared" si="112"/>
        <v>0.95905351462172284</v>
      </c>
      <c r="J647" s="23">
        <f t="shared" si="108"/>
        <v>4.0412331172010998E-2</v>
      </c>
      <c r="K647" s="23">
        <f t="shared" si="109"/>
        <v>5.3415420626622763E-4</v>
      </c>
      <c r="L647" s="23">
        <f t="shared" si="111"/>
        <v>1</v>
      </c>
    </row>
    <row r="648" spans="2:12" x14ac:dyDescent="0.2">
      <c r="B648" s="42">
        <v>604</v>
      </c>
      <c r="C648" s="36">
        <f t="shared" si="103"/>
        <v>0.97915240017280691</v>
      </c>
      <c r="D648" s="35">
        <f t="shared" si="104"/>
        <v>2.0847599827193111E-2</v>
      </c>
      <c r="E648" s="29">
        <f t="shared" si="105"/>
        <v>0.76428276846059207</v>
      </c>
      <c r="F648" s="29">
        <f t="shared" si="106"/>
        <v>3.2374393329934525E-2</v>
      </c>
      <c r="G648" s="29">
        <f t="shared" si="107"/>
        <v>4.3016086508569835E-4</v>
      </c>
      <c r="H648" s="29">
        <f t="shared" si="110"/>
        <v>0.79708732265561233</v>
      </c>
      <c r="I648" s="23">
        <f t="shared" si="112"/>
        <v>0.95884446626785236</v>
      </c>
      <c r="J648" s="23">
        <f t="shared" si="108"/>
        <v>4.0615867809908862E-2</v>
      </c>
      <c r="K648" s="23">
        <f t="shared" si="109"/>
        <v>5.3966592223867631E-4</v>
      </c>
      <c r="L648" s="23">
        <f t="shared" si="111"/>
        <v>0.99999999999999989</v>
      </c>
    </row>
    <row r="649" spans="2:12" x14ac:dyDescent="0.2">
      <c r="B649" s="42">
        <v>605</v>
      </c>
      <c r="C649" s="36">
        <f t="shared" si="103"/>
        <v>0.9790440194458816</v>
      </c>
      <c r="D649" s="35">
        <f t="shared" si="104"/>
        <v>2.0955980554118389E-2</v>
      </c>
      <c r="E649" s="29">
        <f t="shared" si="105"/>
        <v>0.76411531994304227</v>
      </c>
      <c r="F649" s="29">
        <f t="shared" si="106"/>
        <v>3.2538285989369496E-2</v>
      </c>
      <c r="G649" s="29">
        <f t="shared" si="107"/>
        <v>4.3462241855478221E-4</v>
      </c>
      <c r="H649" s="29">
        <f t="shared" si="110"/>
        <v>0.79708822835096649</v>
      </c>
      <c r="I649" s="23">
        <f t="shared" si="112"/>
        <v>0.95863330151526727</v>
      </c>
      <c r="J649" s="23">
        <f t="shared" si="108"/>
        <v>4.0821435861228828E-2</v>
      </c>
      <c r="K649" s="23">
        <f t="shared" si="109"/>
        <v>5.4526262350397341E-4</v>
      </c>
      <c r="L649" s="23">
        <f t="shared" si="111"/>
        <v>1.0000000000000002</v>
      </c>
    </row>
    <row r="650" spans="2:12" x14ac:dyDescent="0.2">
      <c r="B650" s="42">
        <v>606</v>
      </c>
      <c r="C650" s="36">
        <f t="shared" si="103"/>
        <v>0.97893452115668245</v>
      </c>
      <c r="D650" s="35">
        <f t="shared" si="104"/>
        <v>2.1065478843317532E-2</v>
      </c>
      <c r="E650" s="29">
        <f t="shared" si="105"/>
        <v>0.76394617203415993</v>
      </c>
      <c r="F650" s="29">
        <f t="shared" si="106"/>
        <v>3.2703822928415276E-2</v>
      </c>
      <c r="G650" s="29">
        <f t="shared" si="107"/>
        <v>4.3915312098458809E-4</v>
      </c>
      <c r="H650" s="29">
        <f t="shared" si="110"/>
        <v>0.7970891480835598</v>
      </c>
      <c r="I650" s="23">
        <f t="shared" si="112"/>
        <v>0.95841998836756781</v>
      </c>
      <c r="J650" s="23">
        <f t="shared" si="108"/>
        <v>4.1029065578229267E-2</v>
      </c>
      <c r="K650" s="23">
        <f t="shared" si="109"/>
        <v>5.5094605420289973E-4</v>
      </c>
      <c r="L650" s="23">
        <f t="shared" si="111"/>
        <v>1</v>
      </c>
    </row>
    <row r="651" spans="2:12" x14ac:dyDescent="0.2">
      <c r="B651" s="42">
        <v>607</v>
      </c>
      <c r="C651" s="36">
        <f t="shared" si="103"/>
        <v>0.97882388809089116</v>
      </c>
      <c r="D651" s="35">
        <f t="shared" si="104"/>
        <v>2.1176111909108838E-2</v>
      </c>
      <c r="E651" s="29">
        <f t="shared" si="105"/>
        <v>0.76377529897967367</v>
      </c>
      <c r="F651" s="29">
        <f t="shared" si="106"/>
        <v>3.2871028764404321E-2</v>
      </c>
      <c r="G651" s="29">
        <f t="shared" si="107"/>
        <v>4.4375439889825859E-4</v>
      </c>
      <c r="H651" s="29">
        <f t="shared" si="110"/>
        <v>0.79709008214297616</v>
      </c>
      <c r="I651" s="23">
        <f t="shared" si="112"/>
        <v>0.95820449418497877</v>
      </c>
      <c r="J651" s="23">
        <f t="shared" si="108"/>
        <v>4.123878781182496E-2</v>
      </c>
      <c r="K651" s="23">
        <f t="shared" si="109"/>
        <v>5.5671800319635788E-4</v>
      </c>
      <c r="L651" s="23">
        <f t="shared" si="111"/>
        <v>1.0000000000000002</v>
      </c>
    </row>
    <row r="652" spans="2:12" x14ac:dyDescent="0.2">
      <c r="B652" s="42">
        <v>608</v>
      </c>
      <c r="C652" s="36">
        <f t="shared" ref="C652:C715" si="113">1-D652</f>
        <v>0.9787121026813782</v>
      </c>
      <c r="D652" s="35">
        <f t="shared" si="104"/>
        <v>2.1287897318621813E-2</v>
      </c>
      <c r="E652" s="29">
        <f t="shared" si="105"/>
        <v>0.76360267450620334</v>
      </c>
      <c r="F652" s="29">
        <f t="shared" si="106"/>
        <v>3.3039928604473648E-2</v>
      </c>
      <c r="G652" s="29">
        <f t="shared" si="107"/>
        <v>4.4842771558710112E-4</v>
      </c>
      <c r="H652" s="29">
        <f t="shared" si="110"/>
        <v>0.79709103082626409</v>
      </c>
      <c r="I652" s="23">
        <f t="shared" si="112"/>
        <v>0.95798678566819806</v>
      </c>
      <c r="J652" s="23">
        <f t="shared" si="108"/>
        <v>4.1450634026360171E-2</v>
      </c>
      <c r="K652" s="23">
        <f t="shared" si="109"/>
        <v>5.625803054417276E-4</v>
      </c>
      <c r="L652" s="23">
        <f t="shared" si="111"/>
        <v>1</v>
      </c>
    </row>
    <row r="653" spans="2:12" x14ac:dyDescent="0.2">
      <c r="B653" s="42">
        <v>609</v>
      </c>
      <c r="C653" s="36">
        <f t="shared" si="113"/>
        <v>0.97859914699917205</v>
      </c>
      <c r="D653" s="35">
        <f t="shared" si="104"/>
        <v>2.1400853000827946E-2</v>
      </c>
      <c r="E653" s="29">
        <f t="shared" si="105"/>
        <v>0.76342827180819861</v>
      </c>
      <c r="F653" s="29">
        <f t="shared" si="106"/>
        <v>3.3210548057719558E-2</v>
      </c>
      <c r="G653" s="29">
        <f t="shared" si="107"/>
        <v>4.5317457224818578E-4</v>
      </c>
      <c r="H653" s="29">
        <f t="shared" si="110"/>
        <v>0.79709199443816636</v>
      </c>
      <c r="I653" s="23">
        <f t="shared" si="112"/>
        <v>0.95776682884176279</v>
      </c>
      <c r="J653" s="23">
        <f t="shared" si="108"/>
        <v>4.166463631481853E-2</v>
      </c>
      <c r="K653" s="23">
        <f t="shared" si="109"/>
        <v>5.6853484341867939E-4</v>
      </c>
      <c r="L653" s="23">
        <f t="shared" si="111"/>
        <v>1</v>
      </c>
    </row>
    <row r="654" spans="2:12" x14ac:dyDescent="0.2">
      <c r="B654" s="42">
        <v>610</v>
      </c>
      <c r="C654" s="39">
        <f t="shared" si="113"/>
        <v>0.97848500274415118</v>
      </c>
      <c r="D654" s="40">
        <f t="shared" si="104"/>
        <v>2.1514997255848805E-2</v>
      </c>
      <c r="E654" s="31">
        <f t="shared" si="105"/>
        <v>0.76325206353448305</v>
      </c>
      <c r="F654" s="31">
        <f t="shared" si="106"/>
        <v>3.338291324771385E-2</v>
      </c>
      <c r="G654" s="31">
        <f t="shared" si="107"/>
        <v>4.5799650916304653E-4</v>
      </c>
      <c r="H654" s="31">
        <f t="shared" si="110"/>
        <v>0.79709297329135986</v>
      </c>
      <c r="I654" s="24">
        <f t="shared" si="112"/>
        <v>0.95754458903690898</v>
      </c>
      <c r="J654" s="24">
        <f t="shared" si="108"/>
        <v>4.188082741448463E-2</v>
      </c>
      <c r="K654" s="24">
        <f t="shared" si="109"/>
        <v>5.7458354860648851E-4</v>
      </c>
      <c r="L654" s="24">
        <f t="shared" si="111"/>
        <v>1</v>
      </c>
    </row>
    <row r="655" spans="2:12" x14ac:dyDescent="0.2">
      <c r="B655" s="42">
        <v>611</v>
      </c>
      <c r="C655" s="36">
        <f t="shared" si="113"/>
        <v>0.97836965123544861</v>
      </c>
      <c r="D655" s="35">
        <f t="shared" si="104"/>
        <v>2.1630348764551399E-2</v>
      </c>
      <c r="E655" s="29">
        <f t="shared" si="105"/>
        <v>0.76307402177439154</v>
      </c>
      <c r="F655" s="29">
        <f t="shared" si="106"/>
        <v>3.3557050825393814E-2</v>
      </c>
      <c r="G655" s="29">
        <f t="shared" si="107"/>
        <v>4.6289510691918163E-4</v>
      </c>
      <c r="H655" s="29">
        <f t="shared" si="110"/>
        <v>0.7970939677067046</v>
      </c>
      <c r="I655" s="23">
        <f t="shared" si="112"/>
        <v>0.95732003087391215</v>
      </c>
      <c r="J655" s="23">
        <f t="shared" si="108"/>
        <v>4.2099240723072848E-2</v>
      </c>
      <c r="K655" s="23">
        <f t="shared" si="109"/>
        <v>5.807284030149713E-4</v>
      </c>
      <c r="L655" s="23">
        <f t="shared" si="111"/>
        <v>0.99999999999999989</v>
      </c>
    </row>
    <row r="656" spans="2:12" x14ac:dyDescent="0.2">
      <c r="B656" s="42">
        <v>612</v>
      </c>
      <c r="C656" s="36">
        <f t="shared" si="113"/>
        <v>0.97825307340155876</v>
      </c>
      <c r="D656" s="35">
        <f t="shared" si="104"/>
        <v>2.1746926598441286E-2</v>
      </c>
      <c r="E656" s="29">
        <f t="shared" si="105"/>
        <v>0.76289411804348295</v>
      </c>
      <c r="F656" s="29">
        <f t="shared" si="106"/>
        <v>3.3732987982339174E-2</v>
      </c>
      <c r="G656" s="29">
        <f t="shared" si="107"/>
        <v>4.6787198767613019E-4</v>
      </c>
      <c r="H656" s="29">
        <f t="shared" si="110"/>
        <v>0.79709497801349827</v>
      </c>
      <c r="I656" s="23">
        <f t="shared" si="112"/>
        <v>0.95709311824388865</v>
      </c>
      <c r="J656" s="23">
        <f t="shared" si="108"/>
        <v>4.231991031534002E-2</v>
      </c>
      <c r="K656" s="23">
        <f t="shared" si="109"/>
        <v>5.8697144077127423E-4</v>
      </c>
      <c r="L656" s="23">
        <f t="shared" si="111"/>
        <v>0.99999999999999989</v>
      </c>
    </row>
    <row r="657" spans="2:12" x14ac:dyDescent="0.2">
      <c r="B657" s="42">
        <v>613</v>
      </c>
      <c r="C657" s="36">
        <f t="shared" si="113"/>
        <v>0.97813524977013599</v>
      </c>
      <c r="D657" s="35">
        <f t="shared" si="104"/>
        <v>2.1864750229864026E-2</v>
      </c>
      <c r="E657" s="29">
        <f t="shared" si="105"/>
        <v>0.76271232326881755</v>
      </c>
      <c r="F657" s="29">
        <f t="shared" si="106"/>
        <v>3.3910752464449481E-2</v>
      </c>
      <c r="G657" s="29">
        <f t="shared" si="107"/>
        <v>4.7292881647799308E-4</v>
      </c>
      <c r="H657" s="29">
        <f t="shared" si="110"/>
        <v>0.79709600454974505</v>
      </c>
      <c r="I657" s="23">
        <f t="shared" si="112"/>
        <v>0.95686381429003675</v>
      </c>
      <c r="J657" s="23">
        <f t="shared" si="108"/>
        <v>4.2542870960198348E-2</v>
      </c>
      <c r="K657" s="23">
        <f t="shared" si="109"/>
        <v>5.9331474976484922E-4</v>
      </c>
      <c r="L657" s="23">
        <f t="shared" si="111"/>
        <v>1</v>
      </c>
    </row>
    <row r="658" spans="2:12" x14ac:dyDescent="0.2">
      <c r="B658" s="42">
        <v>614</v>
      </c>
      <c r="C658" s="36">
        <f t="shared" si="113"/>
        <v>0.97801616045747364</v>
      </c>
      <c r="D658" s="35">
        <f t="shared" si="104"/>
        <v>2.1983839542526327E-2</v>
      </c>
      <c r="E658" s="29">
        <f t="shared" si="105"/>
        <v>0.7625286077737804</v>
      </c>
      <c r="F658" s="29">
        <f t="shared" si="106"/>
        <v>3.4090372586035998E-2</v>
      </c>
      <c r="G658" s="29">
        <f t="shared" si="107"/>
        <v>4.7806730261433896E-4</v>
      </c>
      <c r="H658" s="29">
        <f t="shared" si="110"/>
        <v>0.79709704766243072</v>
      </c>
      <c r="I658" s="23">
        <f t="shared" si="112"/>
        <v>0.95663208138830036</v>
      </c>
      <c r="J658" s="23">
        <f t="shared" si="108"/>
        <v>4.2768158138346557E-2</v>
      </c>
      <c r="K658" s="23">
        <f t="shared" si="109"/>
        <v>5.9976047335305106E-4</v>
      </c>
      <c r="L658" s="23">
        <f t="shared" si="111"/>
        <v>1</v>
      </c>
    </row>
    <row r="659" spans="2:12" x14ac:dyDescent="0.2">
      <c r="B659" s="42">
        <v>615</v>
      </c>
      <c r="C659" s="36">
        <f t="shared" si="113"/>
        <v>0.97789578515765152</v>
      </c>
      <c r="D659" s="35">
        <f t="shared" si="104"/>
        <v>2.2104214842348528E-2</v>
      </c>
      <c r="E659" s="29">
        <f t="shared" si="105"/>
        <v>0.76234294126243507</v>
      </c>
      <c r="F659" s="29">
        <f t="shared" si="106"/>
        <v>3.4271877244342684E-2</v>
      </c>
      <c r="G659" s="29">
        <f t="shared" si="107"/>
        <v>4.832892010315442E-4</v>
      </c>
      <c r="H659" s="29">
        <f t="shared" si="110"/>
        <v>0.79709810770780931</v>
      </c>
      <c r="I659" s="23">
        <f t="shared" si="112"/>
        <v>0.95639788112743285</v>
      </c>
      <c r="J659" s="23">
        <f t="shared" si="108"/>
        <v>4.2995808060437221E-2</v>
      </c>
      <c r="K659" s="23">
        <f t="shared" si="109"/>
        <v>6.0631081212991983E-4</v>
      </c>
      <c r="L659" s="23">
        <f t="shared" si="111"/>
        <v>1</v>
      </c>
    </row>
    <row r="660" spans="2:12" x14ac:dyDescent="0.2">
      <c r="B660" s="42">
        <v>616</v>
      </c>
      <c r="C660" s="36">
        <f t="shared" si="113"/>
        <v>0.97777410313133939</v>
      </c>
      <c r="D660" s="35">
        <f t="shared" si="104"/>
        <v>2.2225896868660593E-2</v>
      </c>
      <c r="E660" s="29">
        <f t="shared" si="105"/>
        <v>0.76215529280339245</v>
      </c>
      <c r="F660" s="29">
        <f t="shared" si="106"/>
        <v>3.4455295934511611E-2</v>
      </c>
      <c r="G660" s="29">
        <f t="shared" si="107"/>
        <v>4.8859631379670097E-4</v>
      </c>
      <c r="H660" s="29">
        <f t="shared" si="110"/>
        <v>0.79709918505170074</v>
      </c>
      <c r="I660" s="23">
        <f t="shared" si="112"/>
        <v>0.95616117428843961</v>
      </c>
      <c r="J660" s="23">
        <f t="shared" si="108"/>
        <v>4.3225857685799542E-2</v>
      </c>
      <c r="K660" s="23">
        <f t="shared" si="109"/>
        <v>6.1296802576082184E-4</v>
      </c>
      <c r="L660" s="23">
        <f t="shared" si="111"/>
        <v>1</v>
      </c>
    </row>
    <row r="661" spans="2:12" x14ac:dyDescent="0.2">
      <c r="B661" s="42">
        <v>617</v>
      </c>
      <c r="C661" s="36">
        <f t="shared" si="113"/>
        <v>0.9776510931942457</v>
      </c>
      <c r="D661" s="35">
        <f t="shared" si="104"/>
        <v>2.234890680575435E-2</v>
      </c>
      <c r="E661" s="29">
        <f t="shared" si="105"/>
        <v>0.76196563081317314</v>
      </c>
      <c r="F661" s="29">
        <f t="shared" si="106"/>
        <v>3.464065876500854E-2</v>
      </c>
      <c r="G661" s="29">
        <f t="shared" si="107"/>
        <v>4.9399049161633676E-4</v>
      </c>
      <c r="H661" s="29">
        <f t="shared" si="110"/>
        <v>0.79710028006979805</v>
      </c>
      <c r="I661" s="23">
        <f t="shared" si="112"/>
        <v>0.95592192082337701</v>
      </c>
      <c r="J661" s="23">
        <f t="shared" si="108"/>
        <v>4.3458344741737182E-2</v>
      </c>
      <c r="K661" s="23">
        <f t="shared" si="109"/>
        <v>6.1973443488575928E-4</v>
      </c>
      <c r="L661" s="23">
        <f t="shared" si="111"/>
        <v>0.99999999999999989</v>
      </c>
    </row>
    <row r="662" spans="2:12" x14ac:dyDescent="0.2">
      <c r="B662" s="42">
        <v>618</v>
      </c>
      <c r="C662" s="36">
        <f t="shared" si="113"/>
        <v>0.97752673370519483</v>
      </c>
      <c r="D662" s="35">
        <f t="shared" si="104"/>
        <v>2.2473266294805141E-2</v>
      </c>
      <c r="E662" s="29">
        <f t="shared" si="105"/>
        <v>0.76177392303905112</v>
      </c>
      <c r="F662" s="29">
        <f t="shared" si="106"/>
        <v>3.482799647352524E-2</v>
      </c>
      <c r="G662" s="29">
        <f t="shared" si="107"/>
        <v>4.9947363541229316E-4</v>
      </c>
      <c r="H662" s="29">
        <f t="shared" si="110"/>
        <v>0.79710139314798856</v>
      </c>
      <c r="I662" s="23">
        <f t="shared" si="112"/>
        <v>0.95568007983348413</v>
      </c>
      <c r="J662" s="23">
        <f t="shared" si="108"/>
        <v>4.3693307743421707E-2</v>
      </c>
      <c r="K662" s="23">
        <f t="shared" si="109"/>
        <v>6.2661242309428717E-4</v>
      </c>
      <c r="L662" s="23">
        <f t="shared" si="111"/>
        <v>1.0000000000000002</v>
      </c>
    </row>
    <row r="663" spans="2:12" x14ac:dyDescent="0.2">
      <c r="B663" s="42">
        <v>619</v>
      </c>
      <c r="C663" s="36">
        <f t="shared" si="113"/>
        <v>0.97740100255382334</v>
      </c>
      <c r="D663" s="35">
        <f t="shared" si="104"/>
        <v>2.2598997446176713E-2</v>
      </c>
      <c r="E663" s="29">
        <f t="shared" si="105"/>
        <v>0.76158013654135237</v>
      </c>
      <c r="F663" s="29">
        <f t="shared" si="106"/>
        <v>3.5017340443375573E-2</v>
      </c>
      <c r="G663" s="29">
        <f t="shared" si="107"/>
        <v>5.0504769795722479E-4</v>
      </c>
      <c r="H663" s="29">
        <f t="shared" si="110"/>
        <v>0.79710252468268517</v>
      </c>
      <c r="I663" s="23">
        <f t="shared" si="112"/>
        <v>0.95543560954662166</v>
      </c>
      <c r="J663" s="23">
        <f t="shared" si="108"/>
        <v>4.3930786014403179E-2</v>
      </c>
      <c r="K663" s="23">
        <f t="shared" si="109"/>
        <v>6.3360443897512043E-4</v>
      </c>
      <c r="L663" s="23">
        <f t="shared" si="111"/>
        <v>0.99999999999999989</v>
      </c>
    </row>
    <row r="664" spans="2:12" x14ac:dyDescent="0.2">
      <c r="B664" s="42">
        <v>620</v>
      </c>
      <c r="C664" s="39">
        <f t="shared" si="113"/>
        <v>0.97727387714787628</v>
      </c>
      <c r="D664" s="40">
        <f t="shared" si="104"/>
        <v>2.2726122852123734E-2</v>
      </c>
      <c r="E664" s="31">
        <f t="shared" si="105"/>
        <v>0.76138423767519547</v>
      </c>
      <c r="F664" s="31">
        <f t="shared" si="106"/>
        <v>3.5208722720403429E-2</v>
      </c>
      <c r="G664" s="31">
        <f t="shared" si="107"/>
        <v>5.1071468557230162E-4</v>
      </c>
      <c r="H664" s="31">
        <f t="shared" si="110"/>
        <v>0.79710367508117119</v>
      </c>
      <c r="I664" s="24">
        <f t="shared" si="112"/>
        <v>0.9551884672939962</v>
      </c>
      <c r="J664" s="24">
        <f t="shared" si="108"/>
        <v>4.4170819707760135E-2</v>
      </c>
      <c r="K664" s="24">
        <f t="shared" si="109"/>
        <v>6.4071299824366534E-4</v>
      </c>
      <c r="L664" s="24">
        <f t="shared" si="111"/>
        <v>1</v>
      </c>
    </row>
    <row r="665" spans="2:12" x14ac:dyDescent="0.2">
      <c r="B665" s="42">
        <v>621</v>
      </c>
      <c r="C665" s="37">
        <f t="shared" si="113"/>
        <v>0.9771453344000931</v>
      </c>
      <c r="D665" s="38">
        <f t="shared" si="104"/>
        <v>2.2854665599906909E-2</v>
      </c>
      <c r="E665" s="30">
        <f t="shared" si="105"/>
        <v>0.76118619207164695</v>
      </c>
      <c r="F665" s="30">
        <f t="shared" si="106"/>
        <v>3.5402176030420854E-2</v>
      </c>
      <c r="G665" s="30">
        <f t="shared" si="107"/>
        <v>5.1647665988982061E-4</v>
      </c>
      <c r="H665" s="30">
        <f t="shared" si="110"/>
        <v>0.79710484476195764</v>
      </c>
      <c r="I665" s="22">
        <f t="shared" si="112"/>
        <v>0.95493860948613707</v>
      </c>
      <c r="J665" s="22">
        <f t="shared" si="108"/>
        <v>4.441344982791208E-2</v>
      </c>
      <c r="K665" s="22">
        <f t="shared" si="109"/>
        <v>6.4794068595086496E-4</v>
      </c>
      <c r="L665" s="22">
        <f t="shared" si="111"/>
        <v>1</v>
      </c>
    </row>
    <row r="666" spans="2:12" x14ac:dyDescent="0.2">
      <c r="B666" s="42">
        <v>622</v>
      </c>
      <c r="C666" s="36">
        <f t="shared" si="113"/>
        <v>0.97701535071466372</v>
      </c>
      <c r="D666" s="35">
        <f t="shared" si="104"/>
        <v>2.2984649285336323E-2</v>
      </c>
      <c r="E666" s="29">
        <f t="shared" si="105"/>
        <v>0.76098596461827606</v>
      </c>
      <c r="F666" s="29">
        <f t="shared" si="106"/>
        <v>3.5597733797196003E-2</v>
      </c>
      <c r="G666" s="29">
        <f t="shared" si="107"/>
        <v>5.2233573968356816E-4</v>
      </c>
      <c r="H666" s="29">
        <f t="shared" si="110"/>
        <v>0.79710603415515557</v>
      </c>
      <c r="I666" s="23">
        <f t="shared" si="112"/>
        <v>0.9546859915881043</v>
      </c>
      <c r="J666" s="23">
        <f t="shared" si="108"/>
        <v>4.4658718253118825E-2</v>
      </c>
      <c r="K666" s="23">
        <f t="shared" si="109"/>
        <v>6.5529015877691403E-4</v>
      </c>
      <c r="L666" s="23">
        <f t="shared" si="111"/>
        <v>1</v>
      </c>
    </row>
    <row r="667" spans="2:12" x14ac:dyDescent="0.2">
      <c r="B667" s="42">
        <v>623</v>
      </c>
      <c r="C667" s="36">
        <f t="shared" si="113"/>
        <v>0.9768839019732406</v>
      </c>
      <c r="D667" s="35">
        <f t="shared" si="104"/>
        <v>2.3116098026759381E-2</v>
      </c>
      <c r="E667" s="29">
        <f t="shared" si="105"/>
        <v>0.76078351943908151</v>
      </c>
      <c r="F667" s="29">
        <f t="shared" si="106"/>
        <v>3.5795430161010861E-2</v>
      </c>
      <c r="G667" s="29">
        <f t="shared" si="107"/>
        <v>5.2829410276991151E-4</v>
      </c>
      <c r="H667" s="29">
        <f t="shared" si="110"/>
        <v>0.79710724370286223</v>
      </c>
      <c r="I667" s="23">
        <f t="shared" si="112"/>
        <v>0.95443056809389493</v>
      </c>
      <c r="J667" s="23">
        <f t="shared" si="108"/>
        <v>4.4906667758691614E-2</v>
      </c>
      <c r="K667" s="23">
        <f t="shared" si="109"/>
        <v>6.6276414741357412E-4</v>
      </c>
      <c r="L667" s="23">
        <f t="shared" si="111"/>
        <v>1</v>
      </c>
    </row>
    <row r="668" spans="2:12" x14ac:dyDescent="0.2">
      <c r="B668" s="42">
        <v>624</v>
      </c>
      <c r="C668" s="36">
        <f t="shared" si="113"/>
        <v>0.97675096352048962</v>
      </c>
      <c r="D668" s="35">
        <f t="shared" si="104"/>
        <v>2.3249036479510325E-2</v>
      </c>
      <c r="E668" s="29">
        <f t="shared" si="105"/>
        <v>0.76057881987376774</v>
      </c>
      <c r="F668" s="29">
        <f t="shared" si="106"/>
        <v>3.5995299997809947E-2</v>
      </c>
      <c r="G668" s="29">
        <f t="shared" si="107"/>
        <v>5.34353987982749E-4</v>
      </c>
      <c r="H668" s="29">
        <f t="shared" si="110"/>
        <v>0.79710847385956041</v>
      </c>
      <c r="I668" s="23">
        <f t="shared" si="112"/>
        <v>0.95417229250001845</v>
      </c>
      <c r="J668" s="23">
        <f t="shared" si="108"/>
        <v>4.5157342040942627E-2</v>
      </c>
      <c r="K668" s="23">
        <f t="shared" si="109"/>
        <v>6.7036545903901006E-4</v>
      </c>
      <c r="L668" s="23">
        <f t="shared" si="111"/>
        <v>1</v>
      </c>
    </row>
    <row r="669" spans="2:12" x14ac:dyDescent="0.2">
      <c r="B669" s="42">
        <v>625</v>
      </c>
      <c r="C669" s="36">
        <f t="shared" si="113"/>
        <v>0.97661651014916084</v>
      </c>
      <c r="D669" s="35">
        <f t="shared" si="104"/>
        <v>2.3383489850839156E-2</v>
      </c>
      <c r="E669" s="29">
        <f t="shared" si="105"/>
        <v>0.76037182845634921</v>
      </c>
      <c r="F669" s="29">
        <f t="shared" si="106"/>
        <v>3.6197378938961841E-2</v>
      </c>
      <c r="G669" s="29">
        <f t="shared" si="107"/>
        <v>5.4051769722560181E-4</v>
      </c>
      <c r="H669" s="29">
        <f t="shared" si="110"/>
        <v>0.79710972509253664</v>
      </c>
      <c r="I669" s="23">
        <f t="shared" si="112"/>
        <v>0.95391111727821098</v>
      </c>
      <c r="J669" s="23">
        <f t="shared" si="108"/>
        <v>4.5410785741899815E-2</v>
      </c>
      <c r="K669" s="23">
        <f t="shared" si="109"/>
        <v>6.7809697988925307E-4</v>
      </c>
      <c r="L669" s="23">
        <f t="shared" si="111"/>
        <v>1</v>
      </c>
    </row>
    <row r="670" spans="2:12" x14ac:dyDescent="0.2">
      <c r="B670" s="42">
        <v>626</v>
      </c>
      <c r="C670" s="36">
        <f t="shared" si="113"/>
        <v>0.97648051608466147</v>
      </c>
      <c r="D670" s="35">
        <f t="shared" si="104"/>
        <v>2.3519483915338479E-2</v>
      </c>
      <c r="E670" s="29">
        <f t="shared" si="105"/>
        <v>0.76016250689305298</v>
      </c>
      <c r="F670" s="29">
        <f t="shared" si="106"/>
        <v>3.6401703391656361E-2</v>
      </c>
      <c r="G670" s="29">
        <f t="shared" si="107"/>
        <v>5.4678759760429783E-4</v>
      </c>
      <c r="H670" s="29">
        <f t="shared" si="110"/>
        <v>0.79711099788231365</v>
      </c>
      <c r="I670" s="23">
        <f t="shared" si="112"/>
        <v>0.9536469938472536</v>
      </c>
      <c r="J670" s="23">
        <f t="shared" si="108"/>
        <v>4.5667044474815725E-2</v>
      </c>
      <c r="K670" s="23">
        <f t="shared" si="109"/>
        <v>6.8596167793061379E-4</v>
      </c>
      <c r="L670" s="23">
        <f t="shared" si="111"/>
        <v>1</v>
      </c>
    </row>
    <row r="671" spans="2:12" x14ac:dyDescent="0.2">
      <c r="B671" s="42">
        <v>627</v>
      </c>
      <c r="C671" s="36">
        <f t="shared" si="113"/>
        <v>0.97634295496911239</v>
      </c>
      <c r="D671" s="35">
        <f t="shared" ref="D671:D734" si="114">(F671/2+G671)/H671</f>
        <v>2.3657045030887662E-2</v>
      </c>
      <c r="E671" s="29">
        <f t="shared" ref="E671:E734" si="115">C670*C670*(1-$C$7)</f>
        <v>0.75995081603949444</v>
      </c>
      <c r="F671" s="29">
        <f t="shared" ref="F671:F734" si="116">2*C670*D670*(1-$C$8)</f>
        <v>3.6608310559961207E-2</v>
      </c>
      <c r="G671" s="29">
        <f t="shared" ref="G671:G734" si="117">D670*D670*(1-$C$9)</f>
        <v>5.5316612364386545E-4</v>
      </c>
      <c r="H671" s="29">
        <f t="shared" si="110"/>
        <v>0.79711229272309947</v>
      </c>
      <c r="I671" s="23">
        <f t="shared" si="112"/>
        <v>0.95337987254386236</v>
      </c>
      <c r="J671" s="23">
        <f t="shared" ref="J671:J734" si="118">F671/H671</f>
        <v>4.5926164850500162E-2</v>
      </c>
      <c r="K671" s="23">
        <f t="shared" ref="K671:K734" si="119">G671/H671</f>
        <v>6.9396260563757742E-4</v>
      </c>
      <c r="L671" s="23">
        <f t="shared" si="111"/>
        <v>1</v>
      </c>
    </row>
    <row r="672" spans="2:12" x14ac:dyDescent="0.2">
      <c r="B672" s="42">
        <v>628</v>
      </c>
      <c r="C672" s="36">
        <f t="shared" si="113"/>
        <v>0.97620379984486538</v>
      </c>
      <c r="D672" s="35">
        <f t="shared" si="114"/>
        <v>2.3796200155134568E-2</v>
      </c>
      <c r="E672" s="29">
        <f t="shared" si="115"/>
        <v>0.75973671587710112</v>
      </c>
      <c r="F672" s="29">
        <f t="shared" si="116"/>
        <v>3.6817238466562978E-2</v>
      </c>
      <c r="G672" s="29">
        <f t="shared" si="117"/>
        <v>5.596557795934466E-4</v>
      </c>
      <c r="H672" s="29">
        <f t="shared" si="110"/>
        <v>0.79711361012325754</v>
      </c>
      <c r="I672" s="23">
        <f t="shared" si="112"/>
        <v>0.95310970259261185</v>
      </c>
      <c r="J672" s="23">
        <f t="shared" si="118"/>
        <v>4.618819450450725E-2</v>
      </c>
      <c r="K672" s="23">
        <f t="shared" si="119"/>
        <v>7.0210290288094202E-4</v>
      </c>
      <c r="L672" s="23">
        <f t="shared" si="111"/>
        <v>1</v>
      </c>
    </row>
    <row r="673" spans="2:12" x14ac:dyDescent="0.2">
      <c r="B673" s="42">
        <v>629</v>
      </c>
      <c r="C673" s="36">
        <f t="shared" si="113"/>
        <v>0.97606302313746396</v>
      </c>
      <c r="D673" s="35">
        <f t="shared" si="114"/>
        <v>2.3936976862536052E-2</v>
      </c>
      <c r="E673" s="29">
        <f t="shared" si="115"/>
        <v>0.75952016548874846</v>
      </c>
      <c r="F673" s="29">
        <f t="shared" si="116"/>
        <v>3.7028525975218274E-2</v>
      </c>
      <c r="G673" s="29">
        <f t="shared" si="117"/>
        <v>5.662591418232265E-4</v>
      </c>
      <c r="H673" s="29">
        <f t="shared" si="110"/>
        <v>0.79711495060578996</v>
      </c>
      <c r="I673" s="23">
        <f t="shared" si="112"/>
        <v>0.95283643207485913</v>
      </c>
      <c r="J673" s="23">
        <f t="shared" si="118"/>
        <v>4.6453182125209672E-2</v>
      </c>
      <c r="K673" s="23">
        <f t="shared" si="119"/>
        <v>7.1038579993121687E-4</v>
      </c>
      <c r="L673" s="23">
        <f t="shared" si="111"/>
        <v>1</v>
      </c>
    </row>
    <row r="674" spans="2:12" x14ac:dyDescent="0.2">
      <c r="B674" s="42">
        <v>630</v>
      </c>
      <c r="C674" s="39">
        <f t="shared" si="113"/>
        <v>0.97592059663802078</v>
      </c>
      <c r="D674" s="40">
        <f t="shared" si="114"/>
        <v>2.4079403361979213E-2</v>
      </c>
      <c r="E674" s="31">
        <f t="shared" si="115"/>
        <v>0.75930112303358754</v>
      </c>
      <c r="F674" s="31">
        <f t="shared" si="116"/>
        <v>3.724221281394223E-2</v>
      </c>
      <c r="G674" s="31">
        <f t="shared" si="117"/>
        <v>5.7297886131758629E-4</v>
      </c>
      <c r="H674" s="31">
        <f t="shared" si="110"/>
        <v>0.79711631470884736</v>
      </c>
      <c r="I674" s="24">
        <f t="shared" si="112"/>
        <v>0.95256000789662409</v>
      </c>
      <c r="J674" s="24">
        <f t="shared" si="118"/>
        <v>4.6721177482793363E-2</v>
      </c>
      <c r="K674" s="24">
        <f t="shared" si="119"/>
        <v>7.18814620582532E-4</v>
      </c>
      <c r="L674" s="24">
        <f t="shared" si="111"/>
        <v>1</v>
      </c>
    </row>
    <row r="675" spans="2:12" x14ac:dyDescent="0.2">
      <c r="B675" s="42">
        <v>631</v>
      </c>
      <c r="C675" s="36">
        <f t="shared" si="113"/>
        <v>0.97577649148499335</v>
      </c>
      <c r="D675" s="35">
        <f t="shared" si="114"/>
        <v>2.4223508515006632E-2</v>
      </c>
      <c r="E675" s="29">
        <f t="shared" si="115"/>
        <v>0.75907954572102132</v>
      </c>
      <c r="F675" s="29">
        <f t="shared" si="116"/>
        <v>3.7458339598962241E-2</v>
      </c>
      <c r="G675" s="29">
        <f t="shared" si="117"/>
        <v>5.7981766626889579E-4</v>
      </c>
      <c r="H675" s="29">
        <f t="shared" si="110"/>
        <v>0.79711770298625251</v>
      </c>
      <c r="I675" s="23">
        <f t="shared" si="112"/>
        <v>0.95228037575538926</v>
      </c>
      <c r="J675" s="23">
        <f t="shared" si="118"/>
        <v>4.6992231459208063E-2</v>
      </c>
      <c r="K675" s="23">
        <f t="shared" si="119"/>
        <v>7.2739278540260395E-4</v>
      </c>
      <c r="L675" s="23">
        <f t="shared" si="111"/>
        <v>0.99999999999999989</v>
      </c>
    </row>
    <row r="676" spans="2:12" x14ac:dyDescent="0.2">
      <c r="B676" s="42">
        <v>632</v>
      </c>
      <c r="C676" s="36">
        <f t="shared" si="113"/>
        <v>0.97563067814533033</v>
      </c>
      <c r="D676" s="35">
        <f t="shared" si="114"/>
        <v>2.4369321854669671E-2</v>
      </c>
      <c r="E676" s="29">
        <f t="shared" si="115"/>
        <v>0.75885538978380629</v>
      </c>
      <c r="F676" s="29">
        <f t="shared" si="116"/>
        <v>3.7676947859466667E-2</v>
      </c>
      <c r="G676" s="29">
        <f t="shared" si="117"/>
        <v>5.8677836477659883E-4</v>
      </c>
      <c r="H676" s="29">
        <f t="shared" si="110"/>
        <v>0.79711911600804952</v>
      </c>
      <c r="I676" s="23">
        <f t="shared" si="112"/>
        <v>0.95199748010577523</v>
      </c>
      <c r="J676" s="23">
        <f t="shared" si="118"/>
        <v>4.7266396079110207E-2</v>
      </c>
      <c r="K676" s="23">
        <f t="shared" si="119"/>
        <v>7.361238151145699E-4</v>
      </c>
      <c r="L676" s="23">
        <f t="shared" si="111"/>
        <v>1</v>
      </c>
    </row>
    <row r="677" spans="2:12" x14ac:dyDescent="0.2">
      <c r="B677" s="42">
        <v>633</v>
      </c>
      <c r="C677" s="36">
        <f t="shared" si="113"/>
        <v>0.97548312639496482</v>
      </c>
      <c r="D677" s="35">
        <f t="shared" si="114"/>
        <v>2.4516873605035131E-2</v>
      </c>
      <c r="E677" s="29">
        <f t="shared" si="115"/>
        <v>0.75862861045023866</v>
      </c>
      <c r="F677" s="29">
        <f t="shared" si="116"/>
        <v>3.7898080063179025E-2</v>
      </c>
      <c r="G677" s="29">
        <f t="shared" si="117"/>
        <v>5.9386384765648084E-4</v>
      </c>
      <c r="H677" s="29">
        <f t="shared" si="110"/>
        <v>0.79712055436107421</v>
      </c>
      <c r="I677" s="23">
        <f t="shared" si="112"/>
        <v>0.9517112641240465</v>
      </c>
      <c r="J677" s="23">
        <f t="shared" si="118"/>
        <v>4.7543724541836634E-2</v>
      </c>
      <c r="K677" s="23">
        <f t="shared" si="119"/>
        <v>7.4501133411681729E-4</v>
      </c>
      <c r="L677" s="23">
        <f t="shared" si="111"/>
        <v>1</v>
      </c>
    </row>
    <row r="678" spans="2:12" x14ac:dyDescent="0.2">
      <c r="B678" s="42">
        <v>634</v>
      </c>
      <c r="C678" s="36">
        <f t="shared" si="113"/>
        <v>0.97533380529862834</v>
      </c>
      <c r="D678" s="35">
        <f t="shared" si="114"/>
        <v>2.4666194701371675E-2</v>
      </c>
      <c r="E678" s="29">
        <f t="shared" si="115"/>
        <v>0.75839916191539192</v>
      </c>
      <c r="F678" s="29">
        <f t="shared" si="116"/>
        <v>3.812177964278976E-2</v>
      </c>
      <c r="G678" s="29">
        <f t="shared" si="117"/>
        <v>6.0107709136526832E-4</v>
      </c>
      <c r="H678" s="29">
        <f t="shared" si="110"/>
        <v>0.7971220186495469</v>
      </c>
      <c r="I678" s="23">
        <f t="shared" si="112"/>
        <v>0.95142166967140396</v>
      </c>
      <c r="J678" s="23">
        <f t="shared" si="118"/>
        <v>4.7824271254448845E-2</v>
      </c>
      <c r="K678" s="23">
        <f t="shared" si="119"/>
        <v>7.5405907414725503E-4</v>
      </c>
      <c r="L678" s="23">
        <f t="shared" si="111"/>
        <v>1</v>
      </c>
    </row>
    <row r="679" spans="2:12" x14ac:dyDescent="0.2">
      <c r="B679" s="42">
        <v>635</v>
      </c>
      <c r="C679" s="36">
        <f t="shared" si="113"/>
        <v>0.9751826831889564</v>
      </c>
      <c r="D679" s="35">
        <f t="shared" si="114"/>
        <v>2.4817316811043648E-2</v>
      </c>
      <c r="E679" s="29">
        <f t="shared" si="115"/>
        <v>0.75816699731136716</v>
      </c>
      <c r="F679" s="29">
        <f t="shared" si="116"/>
        <v>3.8348091023279157E-2</v>
      </c>
      <c r="G679" s="29">
        <f t="shared" si="117"/>
        <v>6.0842116104597608E-4</v>
      </c>
      <c r="H679" s="29">
        <f t="shared" si="110"/>
        <v>0.79712350949569233</v>
      </c>
      <c r="I679" s="23">
        <f t="shared" si="112"/>
        <v>0.95112863725601149</v>
      </c>
      <c r="J679" s="23">
        <f t="shared" si="118"/>
        <v>4.8108091865889685E-2</v>
      </c>
      <c r="K679" s="23">
        <f t="shared" si="119"/>
        <v>7.6327087809880236E-4</v>
      </c>
      <c r="L679" s="23">
        <f t="shared" si="111"/>
        <v>1</v>
      </c>
    </row>
    <row r="680" spans="2:12" x14ac:dyDescent="0.2">
      <c r="B680" s="42">
        <v>636</v>
      </c>
      <c r="C680" s="36">
        <f t="shared" si="113"/>
        <v>0.97502972764485873</v>
      </c>
      <c r="D680" s="35">
        <f t="shared" si="114"/>
        <v>2.4970272355141303E-2</v>
      </c>
      <c r="E680" s="29">
        <f t="shared" si="115"/>
        <v>0.75793206867651519</v>
      </c>
      <c r="F680" s="29">
        <f t="shared" si="116"/>
        <v>3.8577059650166237E-2</v>
      </c>
      <c r="G680" s="29">
        <f t="shared" si="117"/>
        <v>6.1589921369970967E-4</v>
      </c>
      <c r="H680" s="29">
        <f t="shared" si="110"/>
        <v>0.79712502754038117</v>
      </c>
      <c r="I680" s="23">
        <f t="shared" si="112"/>
        <v>0.9508321059937106</v>
      </c>
      <c r="J680" s="23">
        <f t="shared" si="118"/>
        <v>4.8395243302296116E-2</v>
      </c>
      <c r="K680" s="23">
        <f t="shared" si="119"/>
        <v>7.7265070399324418E-4</v>
      </c>
      <c r="L680" s="23">
        <f t="shared" si="111"/>
        <v>1</v>
      </c>
    </row>
    <row r="681" spans="2:12" x14ac:dyDescent="0.2">
      <c r="B681" s="42">
        <v>637</v>
      </c>
      <c r="C681" s="36">
        <f t="shared" si="113"/>
        <v>0.97487490546912237</v>
      </c>
      <c r="D681" s="35">
        <f t="shared" si="114"/>
        <v>2.5125094530877596E-2</v>
      </c>
      <c r="E681" s="29">
        <f t="shared" si="115"/>
        <v>0.75769432692359218</v>
      </c>
      <c r="F681" s="29">
        <f t="shared" si="116"/>
        <v>3.8808732018720281E-2</v>
      </c>
      <c r="G681" s="29">
        <f t="shared" si="117"/>
        <v>6.2351450148993403E-4</v>
      </c>
      <c r="H681" s="29">
        <f t="shared" si="110"/>
        <v>0.79712657344380233</v>
      </c>
      <c r="I681" s="23">
        <f t="shared" si="112"/>
        <v>0.95053201356736583</v>
      </c>
      <c r="J681" s="23">
        <f t="shared" si="118"/>
        <v>4.8685783803513245E-2</v>
      </c>
      <c r="K681" s="23">
        <f t="shared" si="119"/>
        <v>7.8220262912097229E-4</v>
      </c>
      <c r="L681" s="23">
        <f t="shared" si="111"/>
        <v>1</v>
      </c>
    </row>
    <row r="682" spans="2:12" x14ac:dyDescent="0.2">
      <c r="B682" s="42">
        <v>638</v>
      </c>
      <c r="C682" s="36">
        <f t="shared" si="113"/>
        <v>0.9747181826652167</v>
      </c>
      <c r="D682" s="35">
        <f t="shared" si="114"/>
        <v>2.5281817334783321E-2</v>
      </c>
      <c r="E682" s="29">
        <f t="shared" si="115"/>
        <v>0.75745372180680381</v>
      </c>
      <c r="F682" s="29">
        <f t="shared" si="116"/>
        <v>3.9043155704173139E-2</v>
      </c>
      <c r="G682" s="29">
        <f t="shared" si="117"/>
        <v>6.3127037518553527E-4</v>
      </c>
      <c r="H682" s="29">
        <f t="shared" si="110"/>
        <v>0.79712814788616249</v>
      </c>
      <c r="I682" s="23">
        <f t="shared" si="112"/>
        <v>0.95022829618478788</v>
      </c>
      <c r="J682" s="23">
        <f t="shared" si="118"/>
        <v>4.8979772960857572E-2</v>
      </c>
      <c r="K682" s="23">
        <f t="shared" si="119"/>
        <v>7.9193085435453313E-4</v>
      </c>
      <c r="L682" s="23">
        <f t="shared" si="111"/>
        <v>1</v>
      </c>
    </row>
    <row r="683" spans="2:12" x14ac:dyDescent="0.2">
      <c r="B683" s="42">
        <v>639</v>
      </c>
      <c r="C683" s="36">
        <f t="shared" si="113"/>
        <v>0.97455952441326621</v>
      </c>
      <c r="D683" s="35">
        <f t="shared" si="114"/>
        <v>2.5440475586733836E-2</v>
      </c>
      <c r="E683" s="29">
        <f t="shared" si="115"/>
        <v>0.75721020188769161</v>
      </c>
      <c r="F683" s="29">
        <f t="shared" si="116"/>
        <v>3.9280379392972145E-2</v>
      </c>
      <c r="G683" s="29">
        <f t="shared" si="117"/>
        <v>6.3917028774935038E-4</v>
      </c>
      <c r="H683" s="29">
        <f t="shared" si="110"/>
        <v>0.79712975156841315</v>
      </c>
      <c r="I683" s="23">
        <f t="shared" si="112"/>
        <v>0.94992088853517664</v>
      </c>
      <c r="J683" s="23">
        <f t="shared" si="118"/>
        <v>4.9277271756178999E-2</v>
      </c>
      <c r="K683" s="23">
        <f t="shared" si="119"/>
        <v>8.0183970864433857E-4</v>
      </c>
      <c r="L683" s="23">
        <f t="shared" si="111"/>
        <v>1</v>
      </c>
    </row>
    <row r="684" spans="2:12" x14ac:dyDescent="0.2">
      <c r="B684" s="42">
        <v>640</v>
      </c>
      <c r="C684" s="39">
        <f t="shared" si="113"/>
        <v>0.97439889504515786</v>
      </c>
      <c r="D684" s="40">
        <f t="shared" si="114"/>
        <v>2.5601104954842108E-2</v>
      </c>
      <c r="E684" s="31">
        <f t="shared" si="115"/>
        <v>0.75696371449981537</v>
      </c>
      <c r="F684" s="31">
        <f t="shared" si="116"/>
        <v>3.9520452915115488E-2</v>
      </c>
      <c r="G684" s="31">
        <f t="shared" si="117"/>
        <v>6.4721779807920034E-4</v>
      </c>
      <c r="H684" s="31">
        <f t="shared" si="110"/>
        <v>0.79713138521301008</v>
      </c>
      <c r="I684" s="24">
        <f t="shared" si="112"/>
        <v>0.94960972374402108</v>
      </c>
      <c r="J684" s="24">
        <f t="shared" si="118"/>
        <v>4.9578342602273527E-2</v>
      </c>
      <c r="K684" s="24">
        <f t="shared" si="119"/>
        <v>8.1193365370534282E-4</v>
      </c>
      <c r="L684" s="24">
        <f t="shared" si="111"/>
        <v>1</v>
      </c>
    </row>
    <row r="685" spans="2:12" x14ac:dyDescent="0.2">
      <c r="B685" s="42">
        <v>641</v>
      </c>
      <c r="C685" s="37">
        <f t="shared" si="113"/>
        <v>0.97423625801874547</v>
      </c>
      <c r="D685" s="38">
        <f t="shared" si="114"/>
        <v>2.5763741981254504E-2</v>
      </c>
      <c r="E685" s="30">
        <f t="shared" si="115"/>
        <v>0.75671420571218395</v>
      </c>
      <c r="F685" s="30">
        <f t="shared" si="116"/>
        <v>3.9763427277613624E-2</v>
      </c>
      <c r="G685" s="30">
        <f t="shared" si="117"/>
        <v>6.5541657490884116E-4</v>
      </c>
      <c r="H685" s="30">
        <f t="shared" si="110"/>
        <v>0.79713304956470643</v>
      </c>
      <c r="I685" s="22">
        <f t="shared" si="112"/>
        <v>0.94929473332639491</v>
      </c>
      <c r="J685" s="22">
        <f t="shared" si="118"/>
        <v>4.9883049384701075E-2</v>
      </c>
      <c r="K685" s="22">
        <f t="shared" si="119"/>
        <v>8.222172889039628E-4</v>
      </c>
      <c r="L685" s="22">
        <f t="shared" si="111"/>
        <v>1</v>
      </c>
    </row>
    <row r="686" spans="2:12" x14ac:dyDescent="0.2">
      <c r="B686" s="42">
        <v>642</v>
      </c>
      <c r="C686" s="36">
        <f t="shared" si="113"/>
        <v>0.97407157589111237</v>
      </c>
      <c r="D686" s="35">
        <f t="shared" si="114"/>
        <v>2.5928424108887627E-2</v>
      </c>
      <c r="E686" s="29">
        <f t="shared" si="115"/>
        <v>0.75646162029137887</v>
      </c>
      <c r="F686" s="29">
        <f t="shared" si="116"/>
        <v>4.0009354699122285E-2</v>
      </c>
      <c r="G686" s="29">
        <f t="shared" si="117"/>
        <v>6.6377040087665581E-4</v>
      </c>
      <c r="H686" s="29">
        <f t="shared" si="110"/>
        <v>0.79713474539137774</v>
      </c>
      <c r="I686" s="23">
        <f t="shared" si="112"/>
        <v>0.94897584713857985</v>
      </c>
      <c r="J686" s="23">
        <f t="shared" si="118"/>
        <v>5.0191457505065179E-2</v>
      </c>
      <c r="K686" s="23">
        <f t="shared" si="119"/>
        <v>8.3269535635503808E-4</v>
      </c>
      <c r="L686" s="23">
        <f t="shared" si="111"/>
        <v>1</v>
      </c>
    </row>
    <row r="687" spans="2:12" x14ac:dyDescent="0.2">
      <c r="B687" s="42">
        <v>643</v>
      </c>
      <c r="C687" s="36">
        <f t="shared" si="113"/>
        <v>0.97390481029085385</v>
      </c>
      <c r="D687" s="35">
        <f t="shared" si="114"/>
        <v>2.609518970914616E-2</v>
      </c>
      <c r="E687" s="29">
        <f t="shared" si="115"/>
        <v>0.75620590166231905</v>
      </c>
      <c r="F687" s="29">
        <f t="shared" si="116"/>
        <v>4.0258288645794942E-2</v>
      </c>
      <c r="G687" s="29">
        <f t="shared" si="117"/>
        <v>6.7228317677034508E-4</v>
      </c>
      <c r="H687" s="29">
        <f t="shared" si="110"/>
        <v>0.79713647348488437</v>
      </c>
      <c r="I687" s="23">
        <f t="shared" si="112"/>
        <v>0.94865299332794684</v>
      </c>
      <c r="J687" s="23">
        <f t="shared" si="118"/>
        <v>5.0503633925814001E-2</v>
      </c>
      <c r="K687" s="23">
        <f t="shared" si="119"/>
        <v>8.4337274623915847E-4</v>
      </c>
      <c r="L687" s="23">
        <f t="shared" si="111"/>
        <v>1</v>
      </c>
    </row>
    <row r="688" spans="2:12" x14ac:dyDescent="0.2">
      <c r="B688" s="42">
        <v>644</v>
      </c>
      <c r="C688" s="36">
        <f t="shared" si="113"/>
        <v>0.97373592188933622</v>
      </c>
      <c r="D688" s="35">
        <f t="shared" si="114"/>
        <v>2.6264078110663818E-2</v>
      </c>
      <c r="E688" s="29">
        <f t="shared" si="115"/>
        <v>0.75594699186760816</v>
      </c>
      <c r="F688" s="29">
        <f t="shared" si="116"/>
        <v>4.0510283868404585E-2</v>
      </c>
      <c r="G688" s="29">
        <f t="shared" si="117"/>
        <v>6.8095892595632763E-4</v>
      </c>
      <c r="H688" s="29">
        <f t="shared" si="110"/>
        <v>0.79713823466196909</v>
      </c>
      <c r="I688" s="23">
        <f t="shared" si="112"/>
        <v>0.94832609828102366</v>
      </c>
      <c r="J688" s="23">
        <f t="shared" si="118"/>
        <v>5.0819647216625102E-2</v>
      </c>
      <c r="K688" s="23">
        <f t="shared" si="119"/>
        <v>8.5425450235126663E-4</v>
      </c>
      <c r="L688" s="23">
        <f t="shared" si="111"/>
        <v>1</v>
      </c>
    </row>
    <row r="689" spans="2:12" x14ac:dyDescent="0.2">
      <c r="B689" s="42">
        <v>645</v>
      </c>
      <c r="C689" s="36">
        <f t="shared" si="113"/>
        <v>0.97356487037088868</v>
      </c>
      <c r="D689" s="35">
        <f t="shared" si="114"/>
        <v>2.6435129629111355E-2</v>
      </c>
      <c r="E689" s="29">
        <f t="shared" si="115"/>
        <v>0.75568483152540733</v>
      </c>
      <c r="F689" s="29">
        <f t="shared" si="116"/>
        <v>4.0765396440787263E-2</v>
      </c>
      <c r="G689" s="29">
        <f t="shared" si="117"/>
        <v>6.8980179900305033E-4</v>
      </c>
      <c r="H689" s="29">
        <f t="shared" si="110"/>
        <v>0.7971400297651976</v>
      </c>
      <c r="I689" s="23">
        <f t="shared" si="112"/>
        <v>0.94799508656966935</v>
      </c>
      <c r="J689" s="23">
        <f t="shared" si="118"/>
        <v>5.1139567602438631E-2</v>
      </c>
      <c r="K689" s="23">
        <f t="shared" si="119"/>
        <v>8.6534582789203997E-4</v>
      </c>
      <c r="L689" s="23">
        <f t="shared" si="111"/>
        <v>1</v>
      </c>
    </row>
    <row r="690" spans="2:12" x14ac:dyDescent="0.2">
      <c r="B690" s="42">
        <v>646</v>
      </c>
      <c r="C690" s="36">
        <f t="shared" si="113"/>
        <v>0.97339161440188204</v>
      </c>
      <c r="D690" s="35">
        <f t="shared" si="114"/>
        <v>2.6608385598117935E-2</v>
      </c>
      <c r="E690" s="29">
        <f t="shared" si="115"/>
        <v>0.75541935978576735</v>
      </c>
      <c r="F690" s="29">
        <f t="shared" si="116"/>
        <v>4.102368379966187E-2</v>
      </c>
      <c r="G690" s="29">
        <f t="shared" si="117"/>
        <v>6.9881607850792108E-4</v>
      </c>
      <c r="H690" s="29">
        <f t="shared" si="110"/>
        <v>0.79714185966393725</v>
      </c>
      <c r="I690" s="23">
        <f t="shared" si="112"/>
        <v>0.94765988089527819</v>
      </c>
      <c r="J690" s="23">
        <f t="shared" si="118"/>
        <v>5.1463467013207441E-2</v>
      </c>
      <c r="K690" s="23">
        <f t="shared" si="119"/>
        <v>8.7665209151421451E-4</v>
      </c>
      <c r="L690" s="23">
        <f t="shared" si="111"/>
        <v>0.99999999999999989</v>
      </c>
    </row>
    <row r="691" spans="2:12" x14ac:dyDescent="0.2">
      <c r="B691" s="42">
        <v>647</v>
      </c>
      <c r="C691" s="36">
        <f t="shared" si="113"/>
        <v>0.97321611159864552</v>
      </c>
      <c r="D691" s="35">
        <f t="shared" si="114"/>
        <v>2.6783888401354431E-2</v>
      </c>
      <c r="E691" s="29">
        <f t="shared" si="115"/>
        <v>0.75515051428535795</v>
      </c>
      <c r="F691" s="29">
        <f t="shared" si="116"/>
        <v>4.1285204785883808E-2</v>
      </c>
      <c r="G691" s="29">
        <f t="shared" si="117"/>
        <v>7.0800618413812994E-4</v>
      </c>
      <c r="H691" s="29">
        <f t="shared" si="110"/>
        <v>0.79714372525537991</v>
      </c>
      <c r="I691" s="23">
        <f t="shared" si="112"/>
        <v>0.94732040203092782</v>
      </c>
      <c r="J691" s="23">
        <f t="shared" si="118"/>
        <v>5.1791419135435481E-2</v>
      </c>
      <c r="K691" s="23">
        <f t="shared" si="119"/>
        <v>8.881788336366907E-4</v>
      </c>
      <c r="L691" s="23">
        <f t="shared" si="111"/>
        <v>1</v>
      </c>
    </row>
    <row r="692" spans="2:12" x14ac:dyDescent="0.2">
      <c r="B692" s="42">
        <v>648</v>
      </c>
      <c r="C692" s="36">
        <f t="shared" si="113"/>
        <v>0.97303831849417055</v>
      </c>
      <c r="D692" s="35">
        <f t="shared" si="114"/>
        <v>2.6961681505829432E-2</v>
      </c>
      <c r="E692" s="29">
        <f t="shared" si="115"/>
        <v>0.7548782311005241</v>
      </c>
      <c r="F692" s="29">
        <f t="shared" si="116"/>
        <v>4.1550019687192401E-2</v>
      </c>
      <c r="G692" s="29">
        <f t="shared" si="117"/>
        <v>7.1737667789620839E-4</v>
      </c>
      <c r="H692" s="29">
        <f t="shared" si="110"/>
        <v>0.79714562746561268</v>
      </c>
      <c r="I692" s="23">
        <f t="shared" si="112"/>
        <v>0.94697656876138114</v>
      </c>
      <c r="J692" s="23">
        <f t="shared" si="118"/>
        <v>5.2123499465578878E-2</v>
      </c>
      <c r="K692" s="23">
        <f t="shared" si="119"/>
        <v>8.9993177303999527E-4</v>
      </c>
      <c r="L692" s="23">
        <f t="shared" si="111"/>
        <v>1</v>
      </c>
    </row>
    <row r="693" spans="2:12" x14ac:dyDescent="0.2">
      <c r="B693" s="42">
        <v>649</v>
      </c>
      <c r="C693" s="36">
        <f t="shared" si="113"/>
        <v>0.97285819050354838</v>
      </c>
      <c r="D693" s="35">
        <f t="shared" si="114"/>
        <v>2.7141809496451647E-2</v>
      </c>
      <c r="E693" s="29">
        <f t="shared" si="115"/>
        <v>0.75460244469859639</v>
      </c>
      <c r="F693" s="29">
        <f t="shared" si="116"/>
        <v>4.1818190282514982E-2</v>
      </c>
      <c r="G693" s="29">
        <f t="shared" si="117"/>
        <v>7.2693226962178476E-4</v>
      </c>
      <c r="H693" s="29">
        <f t="shared" si="110"/>
        <v>0.79714756725073321</v>
      </c>
      <c r="I693" s="23">
        <f t="shared" si="112"/>
        <v>0.94662829782085411</v>
      </c>
      <c r="J693" s="23">
        <f t="shared" si="118"/>
        <v>5.2459785365388402E-2</v>
      </c>
      <c r="K693" s="23">
        <f t="shared" si="119"/>
        <v>9.1191681375744188E-4</v>
      </c>
      <c r="L693" s="23">
        <f t="shared" si="111"/>
        <v>1</v>
      </c>
    </row>
    <row r="694" spans="2:12" x14ac:dyDescent="0.2">
      <c r="B694" s="42">
        <v>650</v>
      </c>
      <c r="C694" s="45">
        <f t="shared" si="113"/>
        <v>0.97267568188808518</v>
      </c>
      <c r="D694" s="40">
        <f t="shared" si="114"/>
        <v>2.732431811191478E-2</v>
      </c>
      <c r="E694" s="31">
        <f t="shared" si="115"/>
        <v>0.75432308788738112</v>
      </c>
      <c r="F694" s="31">
        <f t="shared" si="116"/>
        <v>4.2089779887893697E-2</v>
      </c>
      <c r="G694" s="31">
        <f t="shared" si="117"/>
        <v>7.3667782274167279E-4</v>
      </c>
      <c r="H694" s="31">
        <f t="shared" si="110"/>
        <v>0.79714954559801654</v>
      </c>
      <c r="I694" s="24">
        <f t="shared" si="112"/>
        <v>0.9462755038284475</v>
      </c>
      <c r="J694" s="24">
        <f t="shared" si="118"/>
        <v>5.2800356119275221E-2</v>
      </c>
      <c r="K694" s="24">
        <f t="shared" si="119"/>
        <v>9.241400522771693E-4</v>
      </c>
      <c r="L694" s="24">
        <f t="shared" si="111"/>
        <v>0.99999999999999989</v>
      </c>
    </row>
    <row r="695" spans="2:12" x14ac:dyDescent="0.2">
      <c r="B695" s="42">
        <v>651</v>
      </c>
      <c r="C695" s="37">
        <f t="shared" si="113"/>
        <v>0.97249074571803606</v>
      </c>
      <c r="D695" s="38">
        <f t="shared" si="114"/>
        <v>2.7509254281963942E-2</v>
      </c>
      <c r="E695" s="30">
        <f t="shared" si="115"/>
        <v>0.75404009176275177</v>
      </c>
      <c r="F695" s="30">
        <f t="shared" si="116"/>
        <v>4.2364853404104057E-2</v>
      </c>
      <c r="G695" s="30">
        <f t="shared" si="117"/>
        <v>7.4661836028111408E-4</v>
      </c>
      <c r="H695" s="30">
        <f t="shared" si="110"/>
        <v>0.7971515635271369</v>
      </c>
      <c r="I695" s="22">
        <f t="shared" si="112"/>
        <v>0.94591809922114323</v>
      </c>
      <c r="J695" s="22">
        <f t="shared" si="118"/>
        <v>5.3145292993785689E-2</v>
      </c>
      <c r="K695" s="22">
        <f t="shared" si="119"/>
        <v>9.3660778507109765E-4</v>
      </c>
      <c r="L695" s="22">
        <f t="shared" si="111"/>
        <v>1</v>
      </c>
    </row>
    <row r="696" spans="2:12" x14ac:dyDescent="0.2">
      <c r="B696" s="42">
        <v>652</v>
      </c>
      <c r="C696" s="36">
        <f t="shared" si="113"/>
        <v>0.97230333383389433</v>
      </c>
      <c r="D696" s="35">
        <f t="shared" si="114"/>
        <v>2.7696666166105662E-2</v>
      </c>
      <c r="E696" s="29">
        <f t="shared" si="115"/>
        <v>0.75375338565425587</v>
      </c>
      <c r="F696" s="29">
        <f t="shared" si="116"/>
        <v>4.2643477366037817E-2</v>
      </c>
      <c r="G696" s="29">
        <f t="shared" si="117"/>
        <v>7.5675907114975153E-4</v>
      </c>
      <c r="H696" s="29">
        <f t="shared" si="110"/>
        <v>0.79715362209144347</v>
      </c>
      <c r="I696" s="23">
        <f t="shared" si="112"/>
        <v>0.9455559941842564</v>
      </c>
      <c r="J696" s="23">
        <f t="shared" si="118"/>
        <v>5.3494679299275739E-2</v>
      </c>
      <c r="K696" s="23">
        <f t="shared" si="119"/>
        <v>9.4932651646779042E-4</v>
      </c>
      <c r="L696" s="23">
        <f t="shared" si="111"/>
        <v>1</v>
      </c>
    </row>
    <row r="697" spans="2:12" x14ac:dyDescent="0.2">
      <c r="B697" s="42">
        <v>653</v>
      </c>
      <c r="C697" s="36">
        <f t="shared" si="113"/>
        <v>0.97211339680617326</v>
      </c>
      <c r="D697" s="35">
        <f t="shared" si="114"/>
        <v>2.788660319382678E-2</v>
      </c>
      <c r="E697" s="29">
        <f t="shared" si="115"/>
        <v>0.75346289706865077</v>
      </c>
      <c r="F697" s="29">
        <f t="shared" si="116"/>
        <v>4.2925719993925998E-2</v>
      </c>
      <c r="G697" s="29">
        <f t="shared" si="117"/>
        <v>7.6710531671670215E-4</v>
      </c>
      <c r="H697" s="29">
        <f t="shared" si="110"/>
        <v>0.79715572237929355</v>
      </c>
      <c r="I697" s="23">
        <f t="shared" si="112"/>
        <v>0.94518909657923356</v>
      </c>
      <c r="J697" s="23">
        <f t="shared" si="118"/>
        <v>5.384860045387916E-2</v>
      </c>
      <c r="K697" s="23">
        <f t="shared" si="119"/>
        <v>9.6230296688719851E-4</v>
      </c>
      <c r="L697" s="23">
        <f t="shared" si="111"/>
        <v>0.99999999999999989</v>
      </c>
    </row>
    <row r="698" spans="2:12" x14ac:dyDescent="0.2">
      <c r="B698" s="42">
        <v>654</v>
      </c>
      <c r="C698" s="36">
        <f t="shared" si="113"/>
        <v>0.9719208838936092</v>
      </c>
      <c r="D698" s="35">
        <f t="shared" si="114"/>
        <v>2.807911610639079E-2</v>
      </c>
      <c r="E698" s="29">
        <f t="shared" si="115"/>
        <v>0.75316855163127905</v>
      </c>
      <c r="F698" s="29">
        <f t="shared" si="116"/>
        <v>4.3211651246482109E-2</v>
      </c>
      <c r="G698" s="29">
        <f t="shared" si="117"/>
        <v>7.7766263768995003E-4</v>
      </c>
      <c r="H698" s="29">
        <f t="shared" si="110"/>
        <v>0.79715786551545109</v>
      </c>
      <c r="I698" s="23">
        <f t="shared" si="112"/>
        <v>0.94481731186867479</v>
      </c>
      <c r="J698" s="23">
        <f t="shared" si="118"/>
        <v>5.4207144049868941E-2</v>
      </c>
      <c r="K698" s="23">
        <f t="shared" si="119"/>
        <v>9.7554408145631832E-4</v>
      </c>
      <c r="L698" s="23">
        <f t="shared" si="111"/>
        <v>1</v>
      </c>
    </row>
    <row r="699" spans="2:12" x14ac:dyDescent="0.2">
      <c r="B699" s="42">
        <v>655</v>
      </c>
      <c r="C699" s="36">
        <f t="shared" si="113"/>
        <v>0.97172574299971615</v>
      </c>
      <c r="D699" s="35">
        <f t="shared" si="114"/>
        <v>2.8274257000283822E-2</v>
      </c>
      <c r="E699" s="29">
        <f t="shared" si="115"/>
        <v>0.75287027302518195</v>
      </c>
      <c r="F699" s="29">
        <f t="shared" si="116"/>
        <v>4.3501342876048933E-2</v>
      </c>
      <c r="G699" s="29">
        <f t="shared" si="117"/>
        <v>7.8843676131617471E-4</v>
      </c>
      <c r="H699" s="29">
        <f t="shared" si="110"/>
        <v>0.79716005266254697</v>
      </c>
      <c r="I699" s="23">
        <f t="shared" si="112"/>
        <v>0.94444054303845837</v>
      </c>
      <c r="J699" s="23">
        <f t="shared" si="118"/>
        <v>5.4570399922515785E-2</v>
      </c>
      <c r="K699" s="23">
        <f t="shared" si="119"/>
        <v>9.8905703902593201E-4</v>
      </c>
      <c r="L699" s="23">
        <f t="shared" si="111"/>
        <v>1</v>
      </c>
    </row>
    <row r="700" spans="2:12" x14ac:dyDescent="0.2">
      <c r="B700" s="42">
        <v>656</v>
      </c>
      <c r="C700" s="36">
        <f t="shared" si="113"/>
        <v>0.97152792062761373</v>
      </c>
      <c r="D700" s="35">
        <f t="shared" si="114"/>
        <v>2.8472079372386289E-2</v>
      </c>
      <c r="E700" s="29">
        <f t="shared" si="115"/>
        <v>0.75256798292785521</v>
      </c>
      <c r="F700" s="29">
        <f t="shared" si="116"/>
        <v>4.3794868485836962E-2</v>
      </c>
      <c r="G700" s="29">
        <f t="shared" si="117"/>
        <v>7.9943360891809867E-4</v>
      </c>
      <c r="H700" s="29">
        <f t="shared" si="110"/>
        <v>0.79716228502261022</v>
      </c>
      <c r="I700" s="23">
        <f t="shared" si="112"/>
        <v>0.94405869051683733</v>
      </c>
      <c r="J700" s="23">
        <f t="shared" si="118"/>
        <v>5.4938460221552993E-2</v>
      </c>
      <c r="K700" s="23">
        <f t="shared" si="119"/>
        <v>1.0028492616097912E-3</v>
      </c>
      <c r="L700" s="23">
        <f t="shared" si="111"/>
        <v>1.0000000000000002</v>
      </c>
    </row>
    <row r="701" spans="2:12" x14ac:dyDescent="0.2">
      <c r="B701" s="42">
        <v>657</v>
      </c>
      <c r="C701" s="36">
        <f t="shared" si="113"/>
        <v>0.97132736183304991</v>
      </c>
      <c r="D701" s="35">
        <f t="shared" si="114"/>
        <v>2.8672638166950076E-2</v>
      </c>
      <c r="E701" s="29">
        <f t="shared" si="115"/>
        <v>0.75226160094553485</v>
      </c>
      <c r="F701" s="29">
        <f t="shared" si="116"/>
        <v>4.4092303589346522E-2</v>
      </c>
      <c r="G701" s="29">
        <f t="shared" si="117"/>
        <v>8.1065930378746483E-4</v>
      </c>
      <c r="H701" s="29">
        <f t="shared" si="110"/>
        <v>0.79716456383866885</v>
      </c>
      <c r="I701" s="23">
        <f t="shared" si="112"/>
        <v>0.94367165209036874</v>
      </c>
      <c r="J701" s="23">
        <f t="shared" si="118"/>
        <v>5.5311419485362341E-2</v>
      </c>
      <c r="K701" s="23">
        <f t="shared" si="119"/>
        <v>1.0169284242689031E-3</v>
      </c>
      <c r="L701" s="23">
        <f t="shared" si="111"/>
        <v>1</v>
      </c>
    </row>
    <row r="702" spans="2:12" x14ac:dyDescent="0.2">
      <c r="B702" s="42">
        <v>658</v>
      </c>
      <c r="C702" s="36">
        <f t="shared" si="113"/>
        <v>0.9711240101755344</v>
      </c>
      <c r="D702" s="35">
        <f t="shared" si="114"/>
        <v>2.8875989824465563E-2</v>
      </c>
      <c r="E702" s="29">
        <f t="shared" si="115"/>
        <v>0.75195104454490536</v>
      </c>
      <c r="F702" s="29">
        <f t="shared" si="116"/>
        <v>4.4393725672070582E-2</v>
      </c>
      <c r="G702" s="29">
        <f t="shared" si="117"/>
        <v>8.221201794528422E-4</v>
      </c>
      <c r="H702" s="29">
        <f t="shared" ref="H702:H765" si="120">E702+F702+G702</f>
        <v>0.79716689039642874</v>
      </c>
      <c r="I702" s="23">
        <f t="shared" si="112"/>
        <v>0.94327932281653382</v>
      </c>
      <c r="J702" s="23">
        <f t="shared" si="118"/>
        <v>5.568937471800129E-2</v>
      </c>
      <c r="K702" s="23">
        <f t="shared" si="119"/>
        <v>1.031302465464922E-3</v>
      </c>
      <c r="L702" s="23">
        <f t="shared" ref="L702:L765" si="121">I702+J702+K702</f>
        <v>1</v>
      </c>
    </row>
    <row r="703" spans="2:12" x14ac:dyDescent="0.2">
      <c r="B703" s="42">
        <v>659</v>
      </c>
      <c r="C703" s="36">
        <f t="shared" si="113"/>
        <v>0.97091780766749292</v>
      </c>
      <c r="D703" s="35">
        <f t="shared" si="114"/>
        <v>2.9082192332507081E-2</v>
      </c>
      <c r="E703" s="29">
        <f t="shared" si="115"/>
        <v>0.75163622898211091</v>
      </c>
      <c r="F703" s="29">
        <f t="shared" si="116"/>
        <v>4.469921425557994E-2</v>
      </c>
      <c r="G703" s="29">
        <f t="shared" si="117"/>
        <v>8.3382278834263869E-4</v>
      </c>
      <c r="H703" s="29">
        <f t="shared" si="120"/>
        <v>0.79716926602603355</v>
      </c>
      <c r="I703" s="23">
        <f t="shared" ref="I703:I766" si="122">E703/H703</f>
        <v>0.94288159493289392</v>
      </c>
      <c r="J703" s="23">
        <f t="shared" si="118"/>
        <v>5.6072425469197877E-2</v>
      </c>
      <c r="K703" s="23">
        <f t="shared" si="119"/>
        <v>1.0459795979081412E-3</v>
      </c>
      <c r="L703" s="23">
        <f t="shared" si="121"/>
        <v>0.99999999999999989</v>
      </c>
    </row>
    <row r="704" spans="2:12" x14ac:dyDescent="0.2">
      <c r="B704" s="42">
        <v>660</v>
      </c>
      <c r="C704" s="39">
        <f t="shared" si="113"/>
        <v>0.97070869472134969</v>
      </c>
      <c r="D704" s="40">
        <f t="shared" si="114"/>
        <v>2.9291305278650308E-2</v>
      </c>
      <c r="E704" s="31">
        <f t="shared" si="115"/>
        <v>0.75131706722894298</v>
      </c>
      <c r="F704" s="31">
        <f t="shared" si="116"/>
        <v>4.5008850964097583E-2</v>
      </c>
      <c r="G704" s="31">
        <f t="shared" si="117"/>
        <v>8.4577391086493368E-4</v>
      </c>
      <c r="H704" s="31">
        <f t="shared" si="120"/>
        <v>0.79717169210390548</v>
      </c>
      <c r="I704" s="24">
        <f t="shared" si="122"/>
        <v>0.94247835776262656</v>
      </c>
      <c r="J704" s="24">
        <f t="shared" si="118"/>
        <v>5.6460673917446393E-2</v>
      </c>
      <c r="K704" s="24">
        <f t="shared" si="119"/>
        <v>1.0609683199271122E-3</v>
      </c>
      <c r="L704" s="24">
        <f t="shared" si="121"/>
        <v>1</v>
      </c>
    </row>
    <row r="705" spans="2:12" x14ac:dyDescent="0.2">
      <c r="B705" s="42">
        <v>661</v>
      </c>
      <c r="C705" s="36">
        <f t="shared" si="113"/>
        <v>0.97049661009443988</v>
      </c>
      <c r="D705" s="35">
        <f t="shared" si="114"/>
        <v>2.9503389905560087E-2</v>
      </c>
      <c r="E705" s="29">
        <f t="shared" si="115"/>
        <v>0.75099346989607829</v>
      </c>
      <c r="F705" s="29">
        <f t="shared" si="116"/>
        <v>4.5322719593674808E-2</v>
      </c>
      <c r="G705" s="29">
        <f t="shared" si="117"/>
        <v>8.5798056492708736E-4</v>
      </c>
      <c r="H705" s="29">
        <f t="shared" si="120"/>
        <v>0.79717417005468028</v>
      </c>
      <c r="I705" s="23">
        <f t="shared" si="122"/>
        <v>0.94206949761626835</v>
      </c>
      <c r="J705" s="23">
        <f t="shared" si="118"/>
        <v>5.6854224956342986E-2</v>
      </c>
      <c r="K705" s="23">
        <f t="shared" si="119"/>
        <v>1.0762774273885922E-3</v>
      </c>
      <c r="L705" s="23">
        <f t="shared" si="121"/>
        <v>0.99999999999999989</v>
      </c>
    </row>
    <row r="706" spans="2:12" x14ac:dyDescent="0.2">
      <c r="B706" s="42">
        <v>662</v>
      </c>
      <c r="C706" s="36">
        <f t="shared" si="113"/>
        <v>0.9702814908316475</v>
      </c>
      <c r="D706" s="35">
        <f t="shared" si="114"/>
        <v>2.9718509168352541E-2</v>
      </c>
      <c r="E706" s="29">
        <f t="shared" si="115"/>
        <v>0.75066534515322492</v>
      </c>
      <c r="F706" s="29">
        <f t="shared" si="116"/>
        <v>4.5640906184087081E-2</v>
      </c>
      <c r="G706" s="29">
        <f t="shared" si="117"/>
        <v>8.704500159195048E-4</v>
      </c>
      <c r="H706" s="29">
        <f t="shared" si="120"/>
        <v>0.79717670135323149</v>
      </c>
      <c r="I706" s="23">
        <f t="shared" si="122"/>
        <v>0.94165489768949329</v>
      </c>
      <c r="J706" s="23">
        <f t="shared" si="118"/>
        <v>5.7253186284308442E-2</v>
      </c>
      <c r="K706" s="23">
        <f t="shared" si="119"/>
        <v>1.0919160261983192E-3</v>
      </c>
      <c r="L706" s="23">
        <f t="shared" si="121"/>
        <v>1</v>
      </c>
    </row>
    <row r="707" spans="2:12" x14ac:dyDescent="0.2">
      <c r="B707" s="42">
        <v>663</v>
      </c>
      <c r="C707" s="36">
        <f t="shared" si="113"/>
        <v>0.97006327220565902</v>
      </c>
      <c r="D707" s="35">
        <f t="shared" si="114"/>
        <v>2.9936727794340923E-2</v>
      </c>
      <c r="E707" s="29">
        <f t="shared" si="115"/>
        <v>0.75033259864603608</v>
      </c>
      <c r="F707" s="29">
        <f t="shared" si="116"/>
        <v>4.5963499093573959E-2</v>
      </c>
      <c r="G707" s="29">
        <f t="shared" si="117"/>
        <v>8.8318978718945407E-4</v>
      </c>
      <c r="H707" s="29">
        <f t="shared" si="120"/>
        <v>0.79717928752679956</v>
      </c>
      <c r="I707" s="23">
        <f t="shared" si="122"/>
        <v>0.94123443795673301</v>
      </c>
      <c r="J707" s="23">
        <f t="shared" si="118"/>
        <v>5.765766849785188E-2</v>
      </c>
      <c r="K707" s="23">
        <f t="shared" si="119"/>
        <v>1.1078935454149805E-3</v>
      </c>
      <c r="L707" s="23">
        <f t="shared" si="121"/>
        <v>0.99999999999999989</v>
      </c>
    </row>
    <row r="708" spans="2:12" x14ac:dyDescent="0.2">
      <c r="B708" s="42">
        <v>664</v>
      </c>
      <c r="C708" s="36">
        <f t="shared" si="113"/>
        <v>0.96984188765471913</v>
      </c>
      <c r="D708" s="35">
        <f t="shared" si="114"/>
        <v>3.0158112345280909E-2</v>
      </c>
      <c r="E708" s="29">
        <f t="shared" si="115"/>
        <v>0.74999513340963331</v>
      </c>
      <c r="F708" s="29">
        <f t="shared" si="116"/>
        <v>4.629058907655368E-2</v>
      </c>
      <c r="G708" s="29">
        <f t="shared" si="117"/>
        <v>8.9620767103246429E-4</v>
      </c>
      <c r="H708" s="29">
        <f t="shared" si="120"/>
        <v>0.7971819301572195</v>
      </c>
      <c r="I708" s="23">
        <f t="shared" si="122"/>
        <v>0.94080799506044999</v>
      </c>
      <c r="J708" s="23">
        <f t="shared" si="118"/>
        <v>5.8067785188538196E-2</v>
      </c>
      <c r="K708" s="23">
        <f t="shared" si="119"/>
        <v>1.1242197510118112E-3</v>
      </c>
      <c r="L708" s="23">
        <f t="shared" si="121"/>
        <v>1</v>
      </c>
    </row>
    <row r="709" spans="2:12" x14ac:dyDescent="0.2">
      <c r="B709" s="42">
        <v>665</v>
      </c>
      <c r="C709" s="36">
        <f t="shared" si="113"/>
        <v>0.96961726871776288</v>
      </c>
      <c r="D709" s="35">
        <f t="shared" si="114"/>
        <v>3.0382731282237129E-2</v>
      </c>
      <c r="E709" s="29">
        <f t="shared" si="115"/>
        <v>0.74965284977858604</v>
      </c>
      <c r="F709" s="29">
        <f t="shared" si="116"/>
        <v>4.6622269364450214E-2</v>
      </c>
      <c r="G709" s="29">
        <f t="shared" si="117"/>
        <v>9.0951174023058473E-4</v>
      </c>
      <c r="H709" s="29">
        <f t="shared" si="120"/>
        <v>0.79718463088326685</v>
      </c>
      <c r="I709" s="23">
        <f t="shared" si="122"/>
        <v>0.94037544219584812</v>
      </c>
      <c r="J709" s="23">
        <f t="shared" si="118"/>
        <v>5.8483653043829437E-2</v>
      </c>
      <c r="K709" s="23">
        <f t="shared" si="119"/>
        <v>1.1409047603224128E-3</v>
      </c>
      <c r="L709" s="23">
        <f t="shared" si="121"/>
        <v>0.99999999999999989</v>
      </c>
    </row>
    <row r="710" spans="2:12" x14ac:dyDescent="0.2">
      <c r="B710" s="42">
        <v>666</v>
      </c>
      <c r="C710" s="36">
        <f t="shared" si="113"/>
        <v>0.96938934496680007</v>
      </c>
      <c r="D710" s="35">
        <f t="shared" si="114"/>
        <v>3.0610655033199874E-2</v>
      </c>
      <c r="E710" s="29">
        <f t="shared" si="115"/>
        <v>0.74930564529316845</v>
      </c>
      <c r="F710" s="29">
        <f t="shared" si="116"/>
        <v>4.6958635749777183E-2</v>
      </c>
      <c r="G710" s="29">
        <f t="shared" si="117"/>
        <v>9.2311036016863059E-4</v>
      </c>
      <c r="H710" s="29">
        <f t="shared" si="120"/>
        <v>0.79718739140311434</v>
      </c>
      <c r="I710" s="23">
        <f t="shared" si="122"/>
        <v>0.93993664899080986</v>
      </c>
      <c r="J710" s="23">
        <f t="shared" si="118"/>
        <v>5.8905391951980302E-2</v>
      </c>
      <c r="K710" s="23">
        <f t="shared" si="119"/>
        <v>1.1579590572097253E-3</v>
      </c>
      <c r="L710" s="23">
        <f t="shared" si="121"/>
        <v>0.99999999999999989</v>
      </c>
    </row>
    <row r="711" spans="2:12" x14ac:dyDescent="0.2">
      <c r="B711" s="42">
        <v>667</v>
      </c>
      <c r="C711" s="36">
        <f t="shared" si="113"/>
        <v>0.96915804393641214</v>
      </c>
      <c r="D711" s="35">
        <f t="shared" si="114"/>
        <v>3.0841956063587854E-2</v>
      </c>
      <c r="E711" s="29">
        <f t="shared" si="115"/>
        <v>0.74895341460172382</v>
      </c>
      <c r="F711" s="29">
        <f t="shared" si="116"/>
        <v>4.729978667363146E-2</v>
      </c>
      <c r="G711" s="29">
        <f t="shared" si="117"/>
        <v>9.3701220156156473E-4</v>
      </c>
      <c r="H711" s="29">
        <f t="shared" si="120"/>
        <v>0.79719021347691688</v>
      </c>
      <c r="I711" s="23">
        <f t="shared" si="122"/>
        <v>0.93949148138082383</v>
      </c>
      <c r="J711" s="23">
        <f t="shared" si="118"/>
        <v>5.9333125111176561E-2</v>
      </c>
      <c r="K711" s="23">
        <f t="shared" si="119"/>
        <v>1.1753935079995767E-3</v>
      </c>
      <c r="L711" s="23">
        <f t="shared" si="121"/>
        <v>1</v>
      </c>
    </row>
    <row r="712" spans="2:12" x14ac:dyDescent="0.2">
      <c r="B712" s="42">
        <v>668</v>
      </c>
      <c r="C712" s="36">
        <f t="shared" si="113"/>
        <v>0.96892329105021924</v>
      </c>
      <c r="D712" s="35">
        <f t="shared" si="114"/>
        <v>3.1076708949780724E-2</v>
      </c>
      <c r="E712" s="29">
        <f t="shared" si="115"/>
        <v>0.74859604935894197</v>
      </c>
      <c r="F712" s="29">
        <f t="shared" si="116"/>
        <v>4.764582331675675E-2</v>
      </c>
      <c r="G712" s="29">
        <f t="shared" si="117"/>
        <v>9.5122625382828359E-4</v>
      </c>
      <c r="H712" s="29">
        <f t="shared" si="120"/>
        <v>0.79719309892952694</v>
      </c>
      <c r="I712" s="23">
        <f t="shared" si="122"/>
        <v>0.93903980147866151</v>
      </c>
      <c r="J712" s="23">
        <f t="shared" si="118"/>
        <v>5.9766979143115628E-2</v>
      </c>
      <c r="K712" s="23">
        <f t="shared" si="119"/>
        <v>1.1932193782229084E-3</v>
      </c>
      <c r="L712" s="23">
        <f t="shared" si="121"/>
        <v>1</v>
      </c>
    </row>
    <row r="713" spans="2:12" x14ac:dyDescent="0.2">
      <c r="B713" s="42">
        <v>669</v>
      </c>
      <c r="C713" s="36">
        <f t="shared" si="113"/>
        <v>0.9686850095441667</v>
      </c>
      <c r="D713" s="35">
        <f t="shared" si="114"/>
        <v>3.1314990455833275E-2</v>
      </c>
      <c r="E713" s="29">
        <f t="shared" si="115"/>
        <v>0.74823343811985155</v>
      </c>
      <c r="F713" s="29">
        <f t="shared" si="116"/>
        <v>4.7996849694346359E-2</v>
      </c>
      <c r="G713" s="29">
        <f t="shared" si="117"/>
        <v>9.6576183914938137E-4</v>
      </c>
      <c r="H713" s="29">
        <f t="shared" si="120"/>
        <v>0.79719604965334734</v>
      </c>
      <c r="I713" s="23">
        <f t="shared" si="122"/>
        <v>0.93858146743854698</v>
      </c>
      <c r="J713" s="23">
        <f t="shared" si="118"/>
        <v>6.0207084211239263E-2</v>
      </c>
      <c r="K713" s="23">
        <f t="shared" si="119"/>
        <v>1.2114483502136434E-3</v>
      </c>
      <c r="L713" s="23">
        <f t="shared" si="121"/>
        <v>0.99999999999999989</v>
      </c>
    </row>
    <row r="714" spans="2:12" x14ac:dyDescent="0.2">
      <c r="B714" s="42">
        <v>670</v>
      </c>
      <c r="C714" s="39">
        <f t="shared" si="113"/>
        <v>0.96844312038646807</v>
      </c>
      <c r="D714" s="40">
        <f t="shared" si="114"/>
        <v>3.1556879613531888E-2</v>
      </c>
      <c r="E714" s="31">
        <f t="shared" si="115"/>
        <v>0.74786546622931904</v>
      </c>
      <c r="F714" s="31">
        <f t="shared" si="116"/>
        <v>4.835297275476344E-2</v>
      </c>
      <c r="G714" s="31">
        <f t="shared" si="117"/>
        <v>9.8062862724892911E-4</v>
      </c>
      <c r="H714" s="31">
        <f t="shared" si="120"/>
        <v>0.79719906761133141</v>
      </c>
      <c r="I714" s="24">
        <f t="shared" si="122"/>
        <v>0.93811633331454847</v>
      </c>
      <c r="J714" s="24">
        <f t="shared" si="118"/>
        <v>6.0653574143839289E-2</v>
      </c>
      <c r="K714" s="24">
        <f t="shared" si="119"/>
        <v>1.230092541612238E-3</v>
      </c>
      <c r="L714" s="24">
        <f t="shared" si="121"/>
        <v>1</v>
      </c>
    </row>
    <row r="715" spans="2:12" x14ac:dyDescent="0.2">
      <c r="B715" s="42">
        <v>671</v>
      </c>
      <c r="C715" s="37">
        <f t="shared" si="113"/>
        <v>0.96819754219403709</v>
      </c>
      <c r="D715" s="38">
        <f t="shared" si="114"/>
        <v>3.1802457805962948E-2</v>
      </c>
      <c r="E715" s="30">
        <f t="shared" si="115"/>
        <v>0.74749201570683155</v>
      </c>
      <c r="F715" s="30">
        <f t="shared" si="116"/>
        <v>4.8714302482366773E-2</v>
      </c>
      <c r="G715" s="30">
        <f t="shared" si="117"/>
        <v>9.9583665094294446E-4</v>
      </c>
      <c r="H715" s="30">
        <f t="shared" si="120"/>
        <v>0.79720215484014123</v>
      </c>
      <c r="I715" s="22">
        <f t="shared" si="122"/>
        <v>0.93764424891290243</v>
      </c>
      <c r="J715" s="22">
        <f t="shared" si="118"/>
        <v>6.1106586562269388E-2</v>
      </c>
      <c r="K715" s="22">
        <f t="shared" si="119"/>
        <v>1.249164524828253E-3</v>
      </c>
      <c r="L715" s="22">
        <f t="shared" si="121"/>
        <v>1</v>
      </c>
    </row>
    <row r="716" spans="2:12" x14ac:dyDescent="0.2">
      <c r="B716" s="42">
        <v>672</v>
      </c>
      <c r="C716" s="36">
        <f t="shared" ref="C716:C779" si="123">1-D716</f>
        <v>0.9679481911452269</v>
      </c>
      <c r="D716" s="35">
        <f t="shared" si="114"/>
        <v>3.2051808854773066E-2</v>
      </c>
      <c r="E716" s="29">
        <f t="shared" si="115"/>
        <v>0.74711296512632752</v>
      </c>
      <c r="F716" s="29">
        <f t="shared" si="116"/>
        <v>4.9080952004639855E-2</v>
      </c>
      <c r="G716" s="29">
        <f t="shared" si="117"/>
        <v>1.0113963225000537E-3</v>
      </c>
      <c r="H716" s="29">
        <f t="shared" si="120"/>
        <v>0.79720531345346735</v>
      </c>
      <c r="I716" s="23">
        <f t="shared" si="122"/>
        <v>0.93716505963797281</v>
      </c>
      <c r="J716" s="23">
        <f t="shared" si="118"/>
        <v>6.1566263014508488E-2</v>
      </c>
      <c r="K716" s="23">
        <f t="shared" si="119"/>
        <v>1.268677347518819E-3</v>
      </c>
      <c r="L716" s="23">
        <f t="shared" si="121"/>
        <v>1.0000000000000002</v>
      </c>
    </row>
    <row r="717" spans="2:12" x14ac:dyDescent="0.2">
      <c r="B717" s="42">
        <v>673</v>
      </c>
      <c r="C717" s="36">
        <f t="shared" si="123"/>
        <v>0.96769498088868877</v>
      </c>
      <c r="D717" s="35">
        <f t="shared" si="114"/>
        <v>3.2305019111311215E-2</v>
      </c>
      <c r="E717" s="29">
        <f t="shared" si="115"/>
        <v>0.74672818949082931</v>
      </c>
      <c r="F717" s="29">
        <f t="shared" si="116"/>
        <v>4.9453037703832789E-2</v>
      </c>
      <c r="G717" s="29">
        <f t="shared" si="117"/>
        <v>1.027318450862909E-3</v>
      </c>
      <c r="H717" s="29">
        <f t="shared" si="120"/>
        <v>0.79720854564552501</v>
      </c>
      <c r="I717" s="23">
        <f t="shared" si="122"/>
        <v>0.93667860633152122</v>
      </c>
      <c r="J717" s="23">
        <f t="shared" si="118"/>
        <v>6.2032749114335067E-2</v>
      </c>
      <c r="K717" s="23">
        <f t="shared" si="119"/>
        <v>1.2886445541436798E-3</v>
      </c>
      <c r="L717" s="23">
        <f t="shared" si="121"/>
        <v>1</v>
      </c>
    </row>
    <row r="718" spans="2:12" x14ac:dyDescent="0.2">
      <c r="B718" s="42">
        <v>674</v>
      </c>
      <c r="C718" s="36">
        <f t="shared" si="123"/>
        <v>0.9674378224481458</v>
      </c>
      <c r="D718" s="35">
        <f t="shared" si="114"/>
        <v>3.2562177551854234E-2</v>
      </c>
      <c r="E718" s="29">
        <f t="shared" si="115"/>
        <v>0.74633756010161623</v>
      </c>
      <c r="F718" s="29">
        <f t="shared" si="116"/>
        <v>4.9830679333337277E-2</v>
      </c>
      <c r="G718" s="29">
        <f t="shared" si="117"/>
        <v>1.0436142597821827E-3</v>
      </c>
      <c r="H718" s="29">
        <f t="shared" si="120"/>
        <v>0.79721185369473568</v>
      </c>
      <c r="I718" s="23">
        <f t="shared" si="122"/>
        <v>0.9361847251049531</v>
      </c>
      <c r="J718" s="23">
        <f t="shared" si="118"/>
        <v>6.2506194686385325E-2</v>
      </c>
      <c r="K718" s="23">
        <f t="shared" si="119"/>
        <v>1.3090802086615715E-3</v>
      </c>
      <c r="L718" s="23">
        <f t="shared" si="121"/>
        <v>1</v>
      </c>
    </row>
    <row r="719" spans="2:12" x14ac:dyDescent="0.2">
      <c r="B719" s="42">
        <v>675</v>
      </c>
      <c r="C719" s="36">
        <f t="shared" si="123"/>
        <v>0.96717662412287098</v>
      </c>
      <c r="D719" s="35">
        <f t="shared" si="114"/>
        <v>3.2823375877129003E-2</v>
      </c>
      <c r="E719" s="29">
        <f t="shared" si="115"/>
        <v>0.74594094442165837</v>
      </c>
      <c r="F719" s="29">
        <f t="shared" si="116"/>
        <v>5.0214000139027583E-2</v>
      </c>
      <c r="G719" s="29">
        <f t="shared" si="117"/>
        <v>1.0602954069184798E-3</v>
      </c>
      <c r="H719" s="29">
        <f t="shared" si="120"/>
        <v>0.79721523996760435</v>
      </c>
      <c r="I719" s="23">
        <f t="shared" si="122"/>
        <v>0.93568324716417917</v>
      </c>
      <c r="J719" s="23">
        <f t="shared" si="118"/>
        <v>6.2986753917383814E-2</v>
      </c>
      <c r="K719" s="23">
        <f t="shared" si="119"/>
        <v>1.3299989184370909E-3</v>
      </c>
      <c r="L719" s="23">
        <f t="shared" si="121"/>
        <v>1</v>
      </c>
    </row>
    <row r="720" spans="2:12" x14ac:dyDescent="0.2">
      <c r="B720" s="42">
        <v>676</v>
      </c>
      <c r="C720" s="36">
        <f t="shared" si="123"/>
        <v>0.96691129138364262</v>
      </c>
      <c r="D720" s="35">
        <f t="shared" si="114"/>
        <v>3.3088708616357432E-2</v>
      </c>
      <c r="E720" s="29">
        <f t="shared" si="115"/>
        <v>0.74553820593302145</v>
      </c>
      <c r="F720" s="29">
        <f t="shared" si="116"/>
        <v>5.0603126985813381E-2</v>
      </c>
      <c r="G720" s="29">
        <f t="shared" si="117"/>
        <v>1.0773740039712941E-3</v>
      </c>
      <c r="H720" s="29">
        <f t="shared" si="120"/>
        <v>0.79721870692280616</v>
      </c>
      <c r="I720" s="23">
        <f t="shared" si="122"/>
        <v>0.93517399862671702</v>
      </c>
      <c r="J720" s="23">
        <f t="shared" si="118"/>
        <v>6.3474585513851003E-2</v>
      </c>
      <c r="K720" s="23">
        <f t="shared" si="119"/>
        <v>1.3514158594319277E-3</v>
      </c>
      <c r="L720" s="23">
        <f t="shared" si="121"/>
        <v>0.99999999999999989</v>
      </c>
    </row>
    <row r="721" spans="2:12" x14ac:dyDescent="0.2">
      <c r="B721" s="42">
        <v>677</v>
      </c>
      <c r="C721" s="36">
        <f t="shared" si="123"/>
        <v>0.96664172676393612</v>
      </c>
      <c r="D721" s="35">
        <f t="shared" si="114"/>
        <v>3.3358273236063891E-2</v>
      </c>
      <c r="E721" s="29">
        <f t="shared" si="115"/>
        <v>0.74512920398793114</v>
      </c>
      <c r="F721" s="29">
        <f t="shared" si="116"/>
        <v>5.099819048966401E-2</v>
      </c>
      <c r="G721" s="29">
        <f t="shared" si="117"/>
        <v>1.0948626378982065E-3</v>
      </c>
      <c r="H721" s="29">
        <f t="shared" si="120"/>
        <v>0.79722225711549333</v>
      </c>
      <c r="I721" s="23">
        <f t="shared" si="122"/>
        <v>0.9346568003306317</v>
      </c>
      <c r="J721" s="23">
        <f t="shared" si="118"/>
        <v>6.3969852866608959E-2</v>
      </c>
      <c r="K721" s="23">
        <f t="shared" si="119"/>
        <v>1.3733468027594144E-3</v>
      </c>
      <c r="L721" s="23">
        <f t="shared" si="121"/>
        <v>1</v>
      </c>
    </row>
    <row r="722" spans="2:12" x14ac:dyDescent="0.2">
      <c r="B722" s="42">
        <v>678</v>
      </c>
      <c r="C722" s="36">
        <f t="shared" si="123"/>
        <v>0.96636782974610069</v>
      </c>
      <c r="D722" s="35">
        <f t="shared" si="114"/>
        <v>3.3632170253899307E-2</v>
      </c>
      <c r="E722" s="29">
        <f t="shared" si="115"/>
        <v>0.74471379365316781</v>
      </c>
      <c r="F722" s="29">
        <f t="shared" si="116"/>
        <v>5.1399325155378553E-2</v>
      </c>
      <c r="G722" s="29">
        <f t="shared" si="117"/>
        <v>1.1127743932918966E-3</v>
      </c>
      <c r="H722" s="29">
        <f t="shared" si="120"/>
        <v>0.79722589320183834</v>
      </c>
      <c r="I722" s="23">
        <f t="shared" si="122"/>
        <v>0.93413146763488808</v>
      </c>
      <c r="J722" s="23">
        <f t="shared" si="118"/>
        <v>6.4472724222424976E-2</v>
      </c>
      <c r="K722" s="23">
        <f t="shared" si="119"/>
        <v>1.3958081426868169E-3</v>
      </c>
      <c r="L722" s="23">
        <f t="shared" si="121"/>
        <v>0.99999999999999989</v>
      </c>
    </row>
    <row r="723" spans="2:12" x14ac:dyDescent="0.2">
      <c r="B723" s="42">
        <v>679</v>
      </c>
      <c r="C723" s="36">
        <f t="shared" si="123"/>
        <v>0.9660894966422483</v>
      </c>
      <c r="D723" s="35">
        <f t="shared" si="114"/>
        <v>3.3910503357751656E-2</v>
      </c>
      <c r="E723" s="29">
        <f t="shared" si="115"/>
        <v>0.74429182554744633</v>
      </c>
      <c r="F723" s="29">
        <f t="shared" si="116"/>
        <v>5.1806669520391785E-2</v>
      </c>
      <c r="G723" s="29">
        <f t="shared" si="117"/>
        <v>1.1311228759872693E-3</v>
      </c>
      <c r="H723" s="29">
        <f t="shared" si="120"/>
        <v>0.79722961794382541</v>
      </c>
      <c r="I723" s="23">
        <f t="shared" si="122"/>
        <v>0.93359781021067234</v>
      </c>
      <c r="J723" s="23">
        <f t="shared" si="118"/>
        <v>6.498337286315195E-2</v>
      </c>
      <c r="K723" s="23">
        <f t="shared" si="119"/>
        <v>1.4188169261756789E-3</v>
      </c>
      <c r="L723" s="23">
        <f t="shared" si="121"/>
        <v>0.99999999999999989</v>
      </c>
    </row>
    <row r="724" spans="2:12" x14ac:dyDescent="0.2">
      <c r="B724" s="42">
        <v>680</v>
      </c>
      <c r="C724" s="39">
        <f t="shared" si="123"/>
        <v>0.965806620469571</v>
      </c>
      <c r="D724" s="40">
        <f t="shared" si="114"/>
        <v>3.4193379530429058E-2</v>
      </c>
      <c r="E724" s="31">
        <f t="shared" si="115"/>
        <v>0.74386314567141065</v>
      </c>
      <c r="F724" s="31">
        <f t="shared" si="116"/>
        <v>5.2220366304922251E-2</v>
      </c>
      <c r="G724" s="31">
        <f t="shared" si="117"/>
        <v>1.1499222379760864E-3</v>
      </c>
      <c r="H724" s="31">
        <f t="shared" si="120"/>
        <v>0.79723343421430892</v>
      </c>
      <c r="I724" s="24">
        <f t="shared" si="122"/>
        <v>0.93305563182319884</v>
      </c>
      <c r="J724" s="24">
        <f t="shared" si="118"/>
        <v>6.5501977292744346E-2</v>
      </c>
      <c r="K724" s="24">
        <f t="shared" si="119"/>
        <v>1.4423908840568887E-3</v>
      </c>
      <c r="L724" s="24">
        <f t="shared" si="121"/>
        <v>1</v>
      </c>
    </row>
    <row r="725" spans="2:12" x14ac:dyDescent="0.2">
      <c r="B725" s="42">
        <v>681</v>
      </c>
      <c r="C725" s="36">
        <f t="shared" si="123"/>
        <v>0.96551909081978049</v>
      </c>
      <c r="D725" s="35">
        <f t="shared" si="114"/>
        <v>3.4480909180219517E-2</v>
      </c>
      <c r="E725" s="29">
        <f t="shared" si="115"/>
        <v>0.74342759522985458</v>
      </c>
      <c r="F725" s="29">
        <f t="shared" si="116"/>
        <v>5.264056256878704E-2</v>
      </c>
      <c r="G725" s="29">
        <f t="shared" si="117"/>
        <v>1.169187203711965E-3</v>
      </c>
      <c r="H725" s="29">
        <f t="shared" si="120"/>
        <v>0.79723734500235355</v>
      </c>
      <c r="I725" s="23">
        <f t="shared" si="122"/>
        <v>0.93250473010350499</v>
      </c>
      <c r="J725" s="23">
        <f t="shared" si="118"/>
        <v>6.6028721432551105E-2</v>
      </c>
      <c r="K725" s="23">
        <f t="shared" si="119"/>
        <v>1.4665484639439631E-3</v>
      </c>
      <c r="L725" s="23">
        <f t="shared" si="121"/>
        <v>1</v>
      </c>
    </row>
    <row r="726" spans="2:12" x14ac:dyDescent="0.2">
      <c r="B726" s="42">
        <v>682</v>
      </c>
      <c r="C726" s="36">
        <f t="shared" si="123"/>
        <v>0.96522679372234976</v>
      </c>
      <c r="D726" s="35">
        <f t="shared" si="114"/>
        <v>3.4773206277650279E-2</v>
      </c>
      <c r="E726" s="29">
        <f t="shared" si="115"/>
        <v>0.74298501044575205</v>
      </c>
      <c r="F726" s="29">
        <f t="shared" si="116"/>
        <v>5.3067409875225992E-2</v>
      </c>
      <c r="G726" s="29">
        <f t="shared" si="117"/>
        <v>1.1889330978945465E-3</v>
      </c>
      <c r="H726" s="29">
        <f t="shared" si="120"/>
        <v>0.79724135341887259</v>
      </c>
      <c r="I726" s="23">
        <f t="shared" si="122"/>
        <v>0.9319448963096949</v>
      </c>
      <c r="J726" s="23">
        <f t="shared" si="118"/>
        <v>6.6563794825309622E-2</v>
      </c>
      <c r="K726" s="23">
        <f t="shared" si="119"/>
        <v>1.4913088649954641E-3</v>
      </c>
      <c r="L726" s="23">
        <f t="shared" si="121"/>
        <v>1</v>
      </c>
    </row>
    <row r="727" spans="2:12" x14ac:dyDescent="0.2">
      <c r="B727" s="42">
        <v>683</v>
      </c>
      <c r="C727" s="36">
        <f t="shared" si="123"/>
        <v>0.96492961150121004</v>
      </c>
      <c r="D727" s="35">
        <f t="shared" si="114"/>
        <v>3.5070388498789906E-2</v>
      </c>
      <c r="E727" s="29">
        <f t="shared" si="115"/>
        <v>0.74253522236566338</v>
      </c>
      <c r="F727" s="29">
        <f t="shared" si="116"/>
        <v>5.350106446209868E-2</v>
      </c>
      <c r="G727" s="29">
        <f t="shared" si="117"/>
        <v>1.2091758748280167E-3</v>
      </c>
      <c r="H727" s="29">
        <f t="shared" si="120"/>
        <v>0.79724546270259011</v>
      </c>
      <c r="I727" s="23">
        <f t="shared" si="122"/>
        <v>0.93137591507706552</v>
      </c>
      <c r="J727" s="23">
        <f t="shared" si="118"/>
        <v>6.7107392848289038E-2</v>
      </c>
      <c r="K727" s="23">
        <f t="shared" si="119"/>
        <v>1.5166920746453917E-3</v>
      </c>
      <c r="L727" s="23">
        <f t="shared" si="121"/>
        <v>1</v>
      </c>
    </row>
    <row r="728" spans="2:12" x14ac:dyDescent="0.2">
      <c r="B728" s="42">
        <v>684</v>
      </c>
      <c r="C728" s="36">
        <f t="shared" si="123"/>
        <v>0.96462742262454193</v>
      </c>
      <c r="D728" s="35">
        <f t="shared" si="114"/>
        <v>3.5372577375458125E-2</v>
      </c>
      <c r="E728" s="29">
        <f t="shared" si="115"/>
        <v>0.7420780566560452</v>
      </c>
      <c r="F728" s="29">
        <f t="shared" si="116"/>
        <v>5.3941687420838151E-2</v>
      </c>
      <c r="G728" s="29">
        <f t="shared" si="117"/>
        <v>1.2299321494560554E-3</v>
      </c>
      <c r="H728" s="29">
        <f t="shared" si="120"/>
        <v>0.79724967622633947</v>
      </c>
      <c r="I728" s="23">
        <f t="shared" si="122"/>
        <v>0.93079756415651271</v>
      </c>
      <c r="J728" s="23">
        <f t="shared" si="118"/>
        <v>6.765971693605817E-2</v>
      </c>
      <c r="K728" s="23">
        <f t="shared" si="119"/>
        <v>1.5427189074290414E-3</v>
      </c>
      <c r="L728" s="23">
        <f t="shared" si="121"/>
        <v>1</v>
      </c>
    </row>
    <row r="729" spans="2:12" x14ac:dyDescent="0.2">
      <c r="B729" s="42">
        <v>685</v>
      </c>
      <c r="C729" s="36">
        <f t="shared" si="123"/>
        <v>0.96432010154726855</v>
      </c>
      <c r="D729" s="35">
        <f t="shared" si="114"/>
        <v>3.5679898452731486E-2</v>
      </c>
      <c r="E729" s="29">
        <f t="shared" si="115"/>
        <v>0.74161333338997548</v>
      </c>
      <c r="F729" s="29">
        <f t="shared" si="116"/>
        <v>5.4389444883568908E-2</v>
      </c>
      <c r="G729" s="29">
        <f t="shared" si="117"/>
        <v>1.251219230182772E-3</v>
      </c>
      <c r="H729" s="29">
        <f t="shared" si="120"/>
        <v>0.79725399750372716</v>
      </c>
      <c r="I729" s="23">
        <f t="shared" si="122"/>
        <v>0.93020961414057812</v>
      </c>
      <c r="J729" s="23">
        <f t="shared" si="118"/>
        <v>6.8220974813380769E-2</v>
      </c>
      <c r="K729" s="23">
        <f t="shared" si="119"/>
        <v>1.5694110460410988E-3</v>
      </c>
      <c r="L729" s="23">
        <f t="shared" si="121"/>
        <v>1</v>
      </c>
    </row>
    <row r="730" spans="2:12" x14ac:dyDescent="0.2">
      <c r="B730" s="42">
        <v>686</v>
      </c>
      <c r="C730" s="36">
        <f t="shared" si="123"/>
        <v>0.96400751854584188</v>
      </c>
      <c r="D730" s="35">
        <f t="shared" si="114"/>
        <v>3.5992481454158121E-2</v>
      </c>
      <c r="E730" s="29">
        <f t="shared" si="115"/>
        <v>0.74114086682376301</v>
      </c>
      <c r="F730" s="29">
        <f t="shared" si="116"/>
        <v>5.4844508218820004E-2</v>
      </c>
      <c r="G730" s="29">
        <f t="shared" si="117"/>
        <v>1.2730551535972306E-3</v>
      </c>
      <c r="H730" s="29">
        <f t="shared" si="120"/>
        <v>0.79725843019618026</v>
      </c>
      <c r="I730" s="23">
        <f t="shared" si="122"/>
        <v>0.9296118281764566</v>
      </c>
      <c r="J730" s="23">
        <f t="shared" si="118"/>
        <v>6.8791380738770599E-2</v>
      </c>
      <c r="K730" s="23">
        <f t="shared" si="119"/>
        <v>1.5967910847728155E-3</v>
      </c>
      <c r="L730" s="23">
        <f t="shared" si="121"/>
        <v>1</v>
      </c>
    </row>
    <row r="731" spans="2:12" x14ac:dyDescent="0.2">
      <c r="B731" s="42">
        <v>687</v>
      </c>
      <c r="C731" s="36">
        <f t="shared" si="123"/>
        <v>0.96368953954487879</v>
      </c>
      <c r="D731" s="35">
        <f t="shared" si="114"/>
        <v>3.6310460455121207E-2</v>
      </c>
      <c r="E731" s="29">
        <f t="shared" si="115"/>
        <v>0.74066046516289052</v>
      </c>
      <c r="F731" s="29">
        <f t="shared" si="116"/>
        <v>5.5307054236290738E-2</v>
      </c>
      <c r="G731" s="29">
        <f t="shared" si="117"/>
        <v>1.2954587212279163E-3</v>
      </c>
      <c r="H731" s="29">
        <f t="shared" si="120"/>
        <v>0.79726297812040925</v>
      </c>
      <c r="I731" s="23">
        <f t="shared" si="122"/>
        <v>0.92900396166524346</v>
      </c>
      <c r="J731" s="23">
        <f t="shared" si="118"/>
        <v>6.9371155759270456E-2</v>
      </c>
      <c r="K731" s="23">
        <f t="shared" si="119"/>
        <v>1.624882575485984E-3</v>
      </c>
      <c r="L731" s="23">
        <f t="shared" si="121"/>
        <v>0.99999999999999989</v>
      </c>
    </row>
    <row r="732" spans="2:12" x14ac:dyDescent="0.2">
      <c r="B732" s="42">
        <v>688</v>
      </c>
      <c r="C732" s="36">
        <f t="shared" si="123"/>
        <v>0.96336602593518017</v>
      </c>
      <c r="D732" s="35">
        <f t="shared" si="114"/>
        <v>3.6633974064819837E-2</v>
      </c>
      <c r="E732" s="29">
        <f t="shared" si="115"/>
        <v>0.74017193031669171</v>
      </c>
      <c r="F732" s="29">
        <f t="shared" si="116"/>
        <v>5.5777265401153305E-2</v>
      </c>
      <c r="G732" s="29">
        <f t="shared" si="117"/>
        <v>1.3184495384629209E-3</v>
      </c>
      <c r="H732" s="29">
        <f t="shared" si="120"/>
        <v>0.797267645256308</v>
      </c>
      <c r="I732" s="23">
        <f t="shared" si="122"/>
        <v>0.92838576194665345</v>
      </c>
      <c r="J732" s="23">
        <f t="shared" si="118"/>
        <v>6.9960527977053252E-2</v>
      </c>
      <c r="K732" s="23">
        <f t="shared" si="119"/>
        <v>1.6537100762932149E-3</v>
      </c>
      <c r="L732" s="23">
        <f t="shared" si="121"/>
        <v>0.99999999999999989</v>
      </c>
    </row>
    <row r="733" spans="2:12" x14ac:dyDescent="0.2">
      <c r="B733" s="42">
        <v>689</v>
      </c>
      <c r="C733" s="36">
        <f t="shared" si="123"/>
        <v>0.96303683438263366</v>
      </c>
      <c r="D733" s="35">
        <f t="shared" si="114"/>
        <v>3.6963165617366393E-2</v>
      </c>
      <c r="E733" s="29">
        <f t="shared" si="115"/>
        <v>0.73967505764113528</v>
      </c>
      <c r="F733" s="29">
        <f t="shared" si="116"/>
        <v>5.625533005840648E-2</v>
      </c>
      <c r="G733" s="29">
        <f t="shared" si="117"/>
        <v>1.3420480557818923E-3</v>
      </c>
      <c r="H733" s="29">
        <f t="shared" si="120"/>
        <v>0.79727243575532358</v>
      </c>
      <c r="I733" s="23">
        <f t="shared" si="122"/>
        <v>0.92775696796839413</v>
      </c>
      <c r="J733" s="23">
        <f t="shared" si="118"/>
        <v>7.0559732828479202E-2</v>
      </c>
      <c r="K733" s="23">
        <f t="shared" si="119"/>
        <v>1.6832992031267915E-3</v>
      </c>
      <c r="L733" s="23">
        <f t="shared" si="121"/>
        <v>1</v>
      </c>
    </row>
    <row r="734" spans="2:12" x14ac:dyDescent="0.2">
      <c r="B734" s="42">
        <v>690</v>
      </c>
      <c r="C734" s="39">
        <f t="shared" si="123"/>
        <v>0.96270181662746723</v>
      </c>
      <c r="D734" s="40">
        <f t="shared" si="114"/>
        <v>3.7298183372532746E-2</v>
      </c>
      <c r="E734" s="31">
        <f t="shared" si="115"/>
        <v>0.73916963566904603</v>
      </c>
      <c r="F734" s="31">
        <f t="shared" si="116"/>
        <v>5.6741442667825798E-2</v>
      </c>
      <c r="G734" s="31">
        <f t="shared" si="117"/>
        <v>1.3662756124568571E-3</v>
      </c>
      <c r="H734" s="31">
        <f t="shared" si="120"/>
        <v>0.79727735394932864</v>
      </c>
      <c r="I734" s="24">
        <f t="shared" si="122"/>
        <v>0.92711730993932673</v>
      </c>
      <c r="J734" s="24">
        <f t="shared" si="118"/>
        <v>7.1169013376281134E-2</v>
      </c>
      <c r="K734" s="24">
        <f t="shared" si="119"/>
        <v>1.7136766843921813E-3</v>
      </c>
      <c r="L734" s="24">
        <f t="shared" si="121"/>
        <v>1</v>
      </c>
    </row>
    <row r="735" spans="2:12" x14ac:dyDescent="0.2">
      <c r="B735" s="42">
        <v>691</v>
      </c>
      <c r="C735" s="37">
        <f t="shared" si="123"/>
        <v>0.96236081927328676</v>
      </c>
      <c r="D735" s="38">
        <f t="shared" ref="D735:D798" si="124">(F735/2+G735)/H735</f>
        <v>3.7639180726713205E-2</v>
      </c>
      <c r="E735" s="30">
        <f t="shared" ref="E735:E798" si="125">C734*C734*(1-$C$7)</f>
        <v>0.7386554458270469</v>
      </c>
      <c r="F735" s="30">
        <f t="shared" ref="F735:F798" si="126">2*C734*D734*(1-$C$8)</f>
        <v>5.7235804050088809E-2</v>
      </c>
      <c r="G735" s="30">
        <f t="shared" ref="G735:G798" si="127">D734*D734*(1-$C$9)</f>
        <v>1.3911544828910782E-3</v>
      </c>
      <c r="H735" s="30">
        <f t="shared" si="120"/>
        <v>0.79728240436002673</v>
      </c>
      <c r="I735" s="22">
        <f t="shared" si="122"/>
        <v>0.92646650896549099</v>
      </c>
      <c r="J735" s="22">
        <f t="shared" ref="J735:J798" si="128">F735/H735</f>
        <v>7.1788620615591797E-2</v>
      </c>
      <c r="K735" s="22">
        <f t="shared" ref="K735:K798" si="129">G735/H735</f>
        <v>1.7448704189173077E-3</v>
      </c>
      <c r="L735" s="22">
        <f t="shared" si="121"/>
        <v>1</v>
      </c>
    </row>
    <row r="736" spans="2:12" x14ac:dyDescent="0.2">
      <c r="B736" s="42">
        <v>692</v>
      </c>
      <c r="C736" s="36">
        <f t="shared" si="123"/>
        <v>0.96201368356529005</v>
      </c>
      <c r="D736" s="35">
        <f t="shared" si="124"/>
        <v>3.7986316434709996E-2</v>
      </c>
      <c r="E736" s="29">
        <f t="shared" si="125"/>
        <v>0.73813226213846428</v>
      </c>
      <c r="F736" s="29">
        <f t="shared" si="126"/>
        <v>5.7738621644690423E-2</v>
      </c>
      <c r="G736" s="29">
        <f t="shared" si="127"/>
        <v>1.4167079257781788E-3</v>
      </c>
      <c r="H736" s="29">
        <f t="shared" si="120"/>
        <v>0.79728759170893293</v>
      </c>
      <c r="I736" s="23">
        <f t="shared" si="122"/>
        <v>0.92580427666800491</v>
      </c>
      <c r="J736" s="23">
        <f t="shared" si="128"/>
        <v>7.2418813794570075E-2</v>
      </c>
      <c r="K736" s="23">
        <f t="shared" si="129"/>
        <v>1.7769095374249582E-3</v>
      </c>
      <c r="L736" s="23">
        <f t="shared" si="121"/>
        <v>0.99999999999999989</v>
      </c>
    </row>
    <row r="737" spans="2:12" x14ac:dyDescent="0.2">
      <c r="B737" s="42">
        <v>693</v>
      </c>
      <c r="C737" s="36">
        <f t="shared" si="123"/>
        <v>0.96166024515701165</v>
      </c>
      <c r="D737" s="35">
        <f t="shared" si="124"/>
        <v>3.8339754842988398E-2</v>
      </c>
      <c r="E737" s="29">
        <f t="shared" si="125"/>
        <v>0.73759985091138569</v>
      </c>
      <c r="F737" s="29">
        <f t="shared" si="126"/>
        <v>5.8250109780300735E-2</v>
      </c>
      <c r="G737" s="29">
        <f t="shared" si="127"/>
        <v>1.4429602362779187E-3</v>
      </c>
      <c r="H737" s="29">
        <f t="shared" si="120"/>
        <v>0.79729292092796433</v>
      </c>
      <c r="I737" s="23">
        <f t="shared" si="122"/>
        <v>0.92513031478179653</v>
      </c>
      <c r="J737" s="23">
        <f t="shared" si="128"/>
        <v>7.3059860750430083E-2</v>
      </c>
      <c r="K737" s="23">
        <f t="shared" si="129"/>
        <v>1.8098244677733576E-3</v>
      </c>
      <c r="L737" s="23">
        <f t="shared" si="121"/>
        <v>1</v>
      </c>
    </row>
    <row r="738" spans="2:12" x14ac:dyDescent="0.2">
      <c r="B738" s="42">
        <v>694</v>
      </c>
      <c r="C738" s="36">
        <f t="shared" si="123"/>
        <v>0.96130033386490743</v>
      </c>
      <c r="D738" s="35">
        <f t="shared" si="124"/>
        <v>3.8699666135092611E-2</v>
      </c>
      <c r="E738" s="29">
        <f t="shared" si="125"/>
        <v>0.73705797041100862</v>
      </c>
      <c r="F738" s="29">
        <f t="shared" si="126"/>
        <v>5.8770489958259307E-2</v>
      </c>
      <c r="G738" s="29">
        <f t="shared" si="127"/>
        <v>1.4699368014204524E-3</v>
      </c>
      <c r="H738" s="29">
        <f t="shared" si="120"/>
        <v>0.7972983971706884</v>
      </c>
      <c r="I738" s="23">
        <f t="shared" si="122"/>
        <v>0.92444431473404387</v>
      </c>
      <c r="J738" s="23">
        <f t="shared" si="128"/>
        <v>7.3712038261726898E-2</v>
      </c>
      <c r="K738" s="23">
        <f t="shared" si="129"/>
        <v>1.8436470042291623E-3</v>
      </c>
      <c r="L738" s="23">
        <f t="shared" si="121"/>
        <v>0.99999999999999989</v>
      </c>
    </row>
    <row r="739" spans="2:12" x14ac:dyDescent="0.2">
      <c r="B739" s="42">
        <v>695</v>
      </c>
      <c r="C739" s="36">
        <f t="shared" si="123"/>
        <v>0.96093377341003883</v>
      </c>
      <c r="D739" s="35">
        <f t="shared" si="124"/>
        <v>3.9066226589961214E-2</v>
      </c>
      <c r="E739" s="29">
        <f t="shared" si="125"/>
        <v>0.73650637051535961</v>
      </c>
      <c r="F739" s="29">
        <f t="shared" si="126"/>
        <v>5.9299991149943207E-2</v>
      </c>
      <c r="G739" s="29">
        <f t="shared" si="127"/>
        <v>1.4976641589676339E-3</v>
      </c>
      <c r="H739" s="29">
        <f t="shared" si="120"/>
        <v>0.79730402582427051</v>
      </c>
      <c r="I739" s="23">
        <f t="shared" si="122"/>
        <v>0.9237459572011355</v>
      </c>
      <c r="J739" s="23">
        <f t="shared" si="128"/>
        <v>7.4375632417806453E-2</v>
      </c>
      <c r="K739" s="23">
        <f t="shared" si="129"/>
        <v>1.8784103810579856E-3</v>
      </c>
      <c r="L739" s="23">
        <f t="shared" si="121"/>
        <v>0.99999999999999989</v>
      </c>
    </row>
    <row r="740" spans="2:12" x14ac:dyDescent="0.2">
      <c r="B740" s="42">
        <v>696</v>
      </c>
      <c r="C740" s="36">
        <f t="shared" si="123"/>
        <v>0.9605603811460679</v>
      </c>
      <c r="D740" s="35">
        <f t="shared" si="124"/>
        <v>3.9439618853932094E-2</v>
      </c>
      <c r="E740" s="29">
        <f t="shared" si="125"/>
        <v>0.73594479235340449</v>
      </c>
      <c r="F740" s="29">
        <f t="shared" si="126"/>
        <v>5.9838850108792939E-2</v>
      </c>
      <c r="G740" s="29">
        <f t="shared" si="127"/>
        <v>1.5261700599781926E-3</v>
      </c>
      <c r="H740" s="29">
        <f t="shared" si="120"/>
        <v>0.7973098125221757</v>
      </c>
      <c r="I740" s="23">
        <f t="shared" si="122"/>
        <v>0.92303491164287599</v>
      </c>
      <c r="J740" s="23">
        <f t="shared" si="128"/>
        <v>7.5050939006383585E-2</v>
      </c>
      <c r="K740" s="23">
        <f t="shared" si="129"/>
        <v>1.9141493507402996E-3</v>
      </c>
      <c r="L740" s="23">
        <f t="shared" si="121"/>
        <v>0.99999999999999989</v>
      </c>
    </row>
    <row r="741" spans="2:12" x14ac:dyDescent="0.2">
      <c r="B741" s="42">
        <v>697</v>
      </c>
      <c r="C741" s="36">
        <f t="shared" si="123"/>
        <v>0.96017996777271797</v>
      </c>
      <c r="D741" s="35">
        <f t="shared" si="124"/>
        <v>3.9820032227282059E-2</v>
      </c>
      <c r="E741" s="29">
        <f t="shared" si="125"/>
        <v>0.73537296792450091</v>
      </c>
      <c r="F741" s="29">
        <f t="shared" si="126"/>
        <v>6.0387311697830313E-2</v>
      </c>
      <c r="G741" s="29">
        <f t="shared" si="127"/>
        <v>1.5554835353434359E-3</v>
      </c>
      <c r="H741" s="29">
        <f t="shared" si="120"/>
        <v>0.79731576315767461</v>
      </c>
      <c r="I741" s="23">
        <f t="shared" si="122"/>
        <v>0.92231083581258122</v>
      </c>
      <c r="J741" s="23">
        <f t="shared" si="128"/>
        <v>7.5738263920273594E-2</v>
      </c>
      <c r="K741" s="23">
        <f t="shared" si="129"/>
        <v>1.9509002671452621E-3</v>
      </c>
      <c r="L741" s="23">
        <f t="shared" si="121"/>
        <v>1</v>
      </c>
    </row>
    <row r="742" spans="2:12" x14ac:dyDescent="0.2">
      <c r="B742" s="42">
        <v>698</v>
      </c>
      <c r="C742" s="36">
        <f t="shared" si="123"/>
        <v>0.95979233703379396</v>
      </c>
      <c r="D742" s="35">
        <f t="shared" si="124"/>
        <v>4.0207662966205988E-2</v>
      </c>
      <c r="E742" s="29">
        <f t="shared" si="125"/>
        <v>0.73479061969807813</v>
      </c>
      <c r="F742" s="29">
        <f t="shared" si="126"/>
        <v>6.0945629233556238E-2</v>
      </c>
      <c r="G742" s="29">
        <f t="shared" si="127"/>
        <v>1.5856349665817819E-3</v>
      </c>
      <c r="H742" s="29">
        <f t="shared" si="120"/>
        <v>0.79732188389821623</v>
      </c>
      <c r="I742" s="23">
        <f t="shared" si="122"/>
        <v>0.92157337524160987</v>
      </c>
      <c r="J742" s="23">
        <f t="shared" si="128"/>
        <v>7.6437923584368059E-2</v>
      </c>
      <c r="K742" s="23">
        <f t="shared" si="129"/>
        <v>1.9887011740219581E-3</v>
      </c>
      <c r="L742" s="23">
        <f t="shared" si="121"/>
        <v>0.99999999999999989</v>
      </c>
    </row>
    <row r="743" spans="2:12" x14ac:dyDescent="0.2">
      <c r="B743" s="42">
        <v>699</v>
      </c>
      <c r="C743" s="36">
        <f t="shared" si="123"/>
        <v>0.95939728539879532</v>
      </c>
      <c r="D743" s="35">
        <f t="shared" si="124"/>
        <v>4.0602714601204633E-2</v>
      </c>
      <c r="E743" s="29">
        <f t="shared" si="125"/>
        <v>0.73419746019234711</v>
      </c>
      <c r="F743" s="29">
        <f t="shared" si="126"/>
        <v>6.1514064847173137E-2</v>
      </c>
      <c r="G743" s="29">
        <f t="shared" si="127"/>
        <v>1.6166561612040125E-3</v>
      </c>
      <c r="H743" s="29">
        <f t="shared" si="120"/>
        <v>0.79732818120072424</v>
      </c>
      <c r="I743" s="23">
        <f t="shared" si="122"/>
        <v>0.92082216269678774</v>
      </c>
      <c r="J743" s="23">
        <f t="shared" si="128"/>
        <v>7.7150245404015411E-2</v>
      </c>
      <c r="K743" s="23">
        <f t="shared" si="129"/>
        <v>2.0275918991969327E-3</v>
      </c>
      <c r="L743" s="23">
        <f t="shared" si="121"/>
        <v>1</v>
      </c>
    </row>
    <row r="744" spans="2:12" x14ac:dyDescent="0.2">
      <c r="B744" s="44">
        <v>700</v>
      </c>
      <c r="C744" s="45">
        <f t="shared" si="123"/>
        <v>0.95899460172708051</v>
      </c>
      <c r="D744" s="40">
        <f t="shared" si="124"/>
        <v>4.1005398272919449E-2</v>
      </c>
      <c r="E744" s="31">
        <f t="shared" si="125"/>
        <v>0.73359319153077018</v>
      </c>
      <c r="F744" s="31">
        <f t="shared" si="126"/>
        <v>6.2092889864139092E-2</v>
      </c>
      <c r="G744" s="31">
        <f t="shared" si="127"/>
        <v>1.6485804329868759E-3</v>
      </c>
      <c r="H744" s="31">
        <f t="shared" si="120"/>
        <v>0.79733466182789614</v>
      </c>
      <c r="I744" s="24">
        <f t="shared" si="122"/>
        <v>0.92005681760906</v>
      </c>
      <c r="J744" s="24">
        <f t="shared" si="128"/>
        <v>7.7875568236041109E-2</v>
      </c>
      <c r="K744" s="24">
        <f t="shared" si="129"/>
        <v>2.0676141548988877E-3</v>
      </c>
      <c r="L744" s="24">
        <f t="shared" si="121"/>
        <v>1</v>
      </c>
    </row>
    <row r="745" spans="2:12" x14ac:dyDescent="0.2">
      <c r="B745" s="42">
        <v>701</v>
      </c>
      <c r="C745" s="37">
        <f t="shared" si="123"/>
        <v>0.95858406691347176</v>
      </c>
      <c r="D745" s="38">
        <f t="shared" si="124"/>
        <v>4.1415933086528189E-2</v>
      </c>
      <c r="E745" s="30">
        <f t="shared" si="125"/>
        <v>0.73297750497492031</v>
      </c>
      <c r="F745" s="30">
        <f t="shared" si="126"/>
        <v>6.2682385203125524E-2</v>
      </c>
      <c r="G745" s="30">
        <f t="shared" si="127"/>
        <v>1.6814426875207454E-3</v>
      </c>
      <c r="H745" s="30">
        <f t="shared" si="120"/>
        <v>0.79734133286556663</v>
      </c>
      <c r="I745" s="22">
        <f t="shared" si="122"/>
        <v>0.91927694547160999</v>
      </c>
      <c r="J745" s="22">
        <f t="shared" si="128"/>
        <v>7.8614242883723554E-2</v>
      </c>
      <c r="K745" s="22">
        <f t="shared" si="129"/>
        <v>2.1088116446664131E-3</v>
      </c>
      <c r="L745" s="22">
        <f t="shared" si="121"/>
        <v>0.99999999999999989</v>
      </c>
    </row>
    <row r="746" spans="2:12" x14ac:dyDescent="0.2">
      <c r="B746" s="42">
        <v>702</v>
      </c>
      <c r="C746" s="36">
        <f t="shared" si="123"/>
        <v>0.95816545351410409</v>
      </c>
      <c r="D746" s="35">
        <f t="shared" si="124"/>
        <v>4.18345464858959E-2</v>
      </c>
      <c r="E746" s="29">
        <f t="shared" si="125"/>
        <v>0.73235008043227579</v>
      </c>
      <c r="F746" s="29">
        <f t="shared" si="126"/>
        <v>6.3282841795522043E-2</v>
      </c>
      <c r="G746" s="29">
        <f t="shared" si="127"/>
        <v>1.7152795134277804E-3</v>
      </c>
      <c r="H746" s="29">
        <f t="shared" si="120"/>
        <v>0.79734820174122556</v>
      </c>
      <c r="I746" s="23">
        <f t="shared" si="122"/>
        <v>0.91848213720554106</v>
      </c>
      <c r="J746" s="23">
        <f t="shared" si="128"/>
        <v>7.9366632617126162E-2</v>
      </c>
      <c r="K746" s="23">
        <f t="shared" si="129"/>
        <v>2.1512301773328182E-3</v>
      </c>
      <c r="L746" s="23">
        <f t="shared" si="121"/>
        <v>1</v>
      </c>
    </row>
    <row r="747" spans="2:12" x14ac:dyDescent="0.2">
      <c r="B747" s="42">
        <v>703</v>
      </c>
      <c r="C747" s="36">
        <f t="shared" si="123"/>
        <v>0.95773852535123638</v>
      </c>
      <c r="D747" s="35">
        <f t="shared" si="124"/>
        <v>4.2261474648763599E-2</v>
      </c>
      <c r="E747" s="29">
        <f t="shared" si="125"/>
        <v>0.73171058593738725</v>
      </c>
      <c r="F747" s="29">
        <f t="shared" si="126"/>
        <v>6.3894561026707208E-2</v>
      </c>
      <c r="G747" s="29">
        <f t="shared" si="127"/>
        <v>1.7501292796805849E-3</v>
      </c>
      <c r="H747" s="29">
        <f t="shared" si="120"/>
        <v>0.797355276243775</v>
      </c>
      <c r="I747" s="23">
        <f t="shared" si="122"/>
        <v>0.91767196849109678</v>
      </c>
      <c r="J747" s="23">
        <f t="shared" si="128"/>
        <v>8.0133113720279384E-2</v>
      </c>
      <c r="K747" s="23">
        <f t="shared" si="129"/>
        <v>2.194917788623899E-3</v>
      </c>
      <c r="L747" s="23">
        <f t="shared" si="121"/>
        <v>1</v>
      </c>
    </row>
    <row r="748" spans="2:12" x14ac:dyDescent="0.2">
      <c r="B748" s="42">
        <v>704</v>
      </c>
      <c r="C748" s="36">
        <f t="shared" si="123"/>
        <v>0.95730303709564768</v>
      </c>
      <c r="D748" s="35">
        <f t="shared" si="124"/>
        <v>4.2696962904352279E-2</v>
      </c>
      <c r="E748" s="29">
        <f t="shared" si="125"/>
        <v>0.73105867710474282</v>
      </c>
      <c r="F748" s="29">
        <f t="shared" si="126"/>
        <v>6.4517855200385152E-2</v>
      </c>
      <c r="G748" s="29">
        <f t="shared" si="127"/>
        <v>1.7860322394880883E-3</v>
      </c>
      <c r="H748" s="29">
        <f t="shared" si="120"/>
        <v>0.79736256454461596</v>
      </c>
      <c r="I748" s="23">
        <f t="shared" si="122"/>
        <v>0.91684599906224573</v>
      </c>
      <c r="J748" s="23">
        <f t="shared" si="128"/>
        <v>8.091407606680423E-2</v>
      </c>
      <c r="K748" s="23">
        <f t="shared" si="129"/>
        <v>2.2399248709501609E-3</v>
      </c>
      <c r="L748" s="23">
        <f t="shared" si="121"/>
        <v>1.0000000000000002</v>
      </c>
    </row>
    <row r="749" spans="2:12" x14ac:dyDescent="0.2">
      <c r="B749" s="42">
        <v>705</v>
      </c>
      <c r="C749" s="36">
        <f t="shared" si="123"/>
        <v>0.95685873382513753</v>
      </c>
      <c r="D749" s="35">
        <f t="shared" si="124"/>
        <v>4.3141266174862442E-2</v>
      </c>
      <c r="E749" s="29">
        <f t="shared" si="125"/>
        <v>0.73039399655154313</v>
      </c>
      <c r="F749" s="29">
        <f t="shared" si="126"/>
        <v>6.5153048027376037E-2</v>
      </c>
      <c r="G749" s="29">
        <f t="shared" si="127"/>
        <v>1.8230306412556345E-3</v>
      </c>
      <c r="H749" s="29">
        <f t="shared" si="120"/>
        <v>0.79737007522017489</v>
      </c>
      <c r="I749" s="23">
        <f t="shared" si="122"/>
        <v>0.9160037719623001</v>
      </c>
      <c r="J749" s="23">
        <f t="shared" si="128"/>
        <v>8.170992372567476E-2</v>
      </c>
      <c r="K749" s="23">
        <f t="shared" si="129"/>
        <v>2.2863043120250628E-3</v>
      </c>
      <c r="L749" s="23">
        <f t="shared" si="121"/>
        <v>0.99999999999999989</v>
      </c>
    </row>
    <row r="750" spans="2:12" x14ac:dyDescent="0.2">
      <c r="B750" s="42">
        <v>706</v>
      </c>
      <c r="C750" s="36">
        <f t="shared" si="123"/>
        <v>0.95640535055753895</v>
      </c>
      <c r="D750" s="35">
        <f t="shared" si="124"/>
        <v>4.3594649442461081E-2</v>
      </c>
      <c r="E750" s="29">
        <f t="shared" si="125"/>
        <v>0.72971617328846394</v>
      </c>
      <c r="F750" s="29">
        <f t="shared" si="126"/>
        <v>6.5800475140341222E-2</v>
      </c>
      <c r="G750" s="29">
        <f t="shared" si="127"/>
        <v>1.8611688471703303E-3</v>
      </c>
      <c r="H750" s="29">
        <f t="shared" si="120"/>
        <v>0.79737781727597556</v>
      </c>
      <c r="I750" s="23">
        <f t="shared" si="122"/>
        <v>0.91514481275807347</v>
      </c>
      <c r="J750" s="23">
        <f t="shared" si="128"/>
        <v>8.2521075598930821E-2</v>
      </c>
      <c r="K750" s="23">
        <f t="shared" si="129"/>
        <v>2.3341116429956722E-3</v>
      </c>
      <c r="L750" s="23">
        <f t="shared" si="121"/>
        <v>1</v>
      </c>
    </row>
    <row r="751" spans="2:12" x14ac:dyDescent="0.2">
      <c r="B751" s="42">
        <v>707</v>
      </c>
      <c r="C751" s="36">
        <f t="shared" si="123"/>
        <v>0.95594261175653117</v>
      </c>
      <c r="D751" s="35">
        <f t="shared" si="124"/>
        <v>4.4057388243468859E-2</v>
      </c>
      <c r="E751" s="29">
        <f t="shared" si="125"/>
        <v>0.72902482207634589</v>
      </c>
      <c r="F751" s="29">
        <f t="shared" si="126"/>
        <v>6.6460484636025302E-2</v>
      </c>
      <c r="G751" s="29">
        <f t="shared" si="127"/>
        <v>1.9004934600110723E-3</v>
      </c>
      <c r="H751" s="29">
        <f t="shared" si="120"/>
        <v>0.79738580017238225</v>
      </c>
      <c r="I751" s="23">
        <f t="shared" si="122"/>
        <v>0.91426862870989456</v>
      </c>
      <c r="J751" s="23">
        <f t="shared" si="128"/>
        <v>8.3347966093273287E-2</v>
      </c>
      <c r="K751" s="23">
        <f t="shared" si="129"/>
        <v>2.383405196832218E-3</v>
      </c>
      <c r="L751" s="23">
        <f t="shared" si="121"/>
        <v>1</v>
      </c>
    </row>
    <row r="752" spans="2:12" x14ac:dyDescent="0.2">
      <c r="B752" s="42">
        <v>708</v>
      </c>
      <c r="C752" s="36">
        <f t="shared" si="123"/>
        <v>0.95547023080840821</v>
      </c>
      <c r="D752" s="35">
        <f t="shared" si="124"/>
        <v>4.452976919159185E-2</v>
      </c>
      <c r="E752" s="29">
        <f t="shared" si="125"/>
        <v>0.72831954274660271</v>
      </c>
      <c r="F752" s="29">
        <f t="shared" si="126"/>
        <v>6.713343764670518E-2</v>
      </c>
      <c r="G752" s="29">
        <f t="shared" si="127"/>
        <v>1.9410534588357481E-3</v>
      </c>
      <c r="H752" s="29">
        <f t="shared" si="120"/>
        <v>0.79739403385214369</v>
      </c>
      <c r="I752" s="23">
        <f t="shared" si="122"/>
        <v>0.91337470789460529</v>
      </c>
      <c r="J752" s="23">
        <f t="shared" si="128"/>
        <v>8.4191045827605671E-2</v>
      </c>
      <c r="K752" s="23">
        <f t="shared" si="129"/>
        <v>2.4342462777890146E-3</v>
      </c>
      <c r="L752" s="23">
        <f t="shared" si="121"/>
        <v>0.99999999999999989</v>
      </c>
    </row>
    <row r="753" spans="2:12" x14ac:dyDescent="0.2">
      <c r="B753" s="42">
        <v>709</v>
      </c>
      <c r="C753" s="36">
        <f t="shared" si="123"/>
        <v>0.95498790946781564</v>
      </c>
      <c r="D753" s="35">
        <f t="shared" si="124"/>
        <v>4.5012090532184364E-2</v>
      </c>
      <c r="E753" s="29">
        <f t="shared" si="125"/>
        <v>0.72759991948297498</v>
      </c>
      <c r="F753" s="29">
        <f t="shared" si="126"/>
        <v>6.7819708942652643E-2</v>
      </c>
      <c r="G753" s="29">
        <f t="shared" si="127"/>
        <v>1.9829003442564429E-3</v>
      </c>
      <c r="H753" s="29">
        <f t="shared" si="120"/>
        <v>0.79740252876988404</v>
      </c>
      <c r="I753" s="23">
        <f t="shared" si="122"/>
        <v>0.91246251827845304</v>
      </c>
      <c r="J753" s="23">
        <f t="shared" si="128"/>
        <v>8.5050782378725293E-2</v>
      </c>
      <c r="K753" s="23">
        <f t="shared" si="129"/>
        <v>2.4866993428217131E-3</v>
      </c>
      <c r="L753" s="23">
        <f t="shared" si="121"/>
        <v>1</v>
      </c>
    </row>
    <row r="754" spans="2:12" x14ac:dyDescent="0.2">
      <c r="B754" s="42">
        <v>710</v>
      </c>
      <c r="C754" s="39">
        <f t="shared" si="123"/>
        <v>0.95449533727031532</v>
      </c>
      <c r="D754" s="40">
        <f t="shared" si="124"/>
        <v>4.5504662729684717E-2</v>
      </c>
      <c r="E754" s="31">
        <f t="shared" si="125"/>
        <v>0.72686552006207794</v>
      </c>
      <c r="F754" s="31">
        <f t="shared" si="126"/>
        <v>6.8519687567542231E-2</v>
      </c>
      <c r="G754" s="31">
        <f t="shared" si="127"/>
        <v>2.026088294077561E-3</v>
      </c>
      <c r="H754" s="31">
        <f t="shared" si="120"/>
        <v>0.79741129592369775</v>
      </c>
      <c r="I754" s="24">
        <f t="shared" si="122"/>
        <v>0.91153150673655603</v>
      </c>
      <c r="J754" s="24">
        <f t="shared" si="128"/>
        <v>8.5927661067518549E-2</v>
      </c>
      <c r="K754" s="24">
        <f t="shared" si="129"/>
        <v>2.5408321959254415E-3</v>
      </c>
      <c r="L754" s="24">
        <f t="shared" si="121"/>
        <v>1</v>
      </c>
    </row>
    <row r="755" spans="2:12" x14ac:dyDescent="0.2">
      <c r="B755" s="42">
        <v>711</v>
      </c>
      <c r="C755" s="36">
        <f t="shared" si="123"/>
        <v>0.95399219090946574</v>
      </c>
      <c r="D755" s="35">
        <f t="shared" si="124"/>
        <v>4.6007809090534299E-2</v>
      </c>
      <c r="E755" s="29">
        <f t="shared" si="125"/>
        <v>0.72611589505000607</v>
      </c>
      <c r="F755" s="29">
        <f t="shared" si="126"/>
        <v>6.9233777508870525E-2</v>
      </c>
      <c r="G755" s="29">
        <f t="shared" si="127"/>
        <v>2.0706743301423572E-3</v>
      </c>
      <c r="H755" s="29">
        <f t="shared" si="120"/>
        <v>0.79742034688901897</v>
      </c>
      <c r="I755" s="23">
        <f t="shared" si="122"/>
        <v>0.91058109801537745</v>
      </c>
      <c r="J755" s="23">
        <f t="shared" si="128"/>
        <v>8.6822185788176465E-2</v>
      </c>
      <c r="K755" s="23">
        <f t="shared" si="129"/>
        <v>2.5967161964460675E-3</v>
      </c>
      <c r="L755" s="23">
        <f t="shared" si="121"/>
        <v>1</v>
      </c>
    </row>
    <row r="756" spans="2:12" x14ac:dyDescent="0.2">
      <c r="B756" s="42">
        <v>712</v>
      </c>
      <c r="C756" s="36">
        <f t="shared" si="123"/>
        <v>0.95347813357592659</v>
      </c>
      <c r="D756" s="35">
        <f t="shared" si="124"/>
        <v>4.6521866424073466E-2</v>
      </c>
      <c r="E756" s="29">
        <f t="shared" si="125"/>
        <v>0.7253505769520453</v>
      </c>
      <c r="F756" s="29">
        <f t="shared" si="126"/>
        <v>6.9962398405597856E-2</v>
      </c>
      <c r="G756" s="29">
        <f t="shared" si="127"/>
        <v>2.1167184973110505E-3</v>
      </c>
      <c r="H756" s="29">
        <f t="shared" si="120"/>
        <v>0.79742969385495421</v>
      </c>
      <c r="I756" s="23">
        <f t="shared" si="122"/>
        <v>0.90961069363436631</v>
      </c>
      <c r="J756" s="23">
        <f t="shared" si="128"/>
        <v>8.773487988312037E-2</v>
      </c>
      <c r="K756" s="23">
        <f t="shared" si="129"/>
        <v>2.6544264825132833E-3</v>
      </c>
      <c r="L756" s="23">
        <f t="shared" si="121"/>
        <v>0.99999999999999989</v>
      </c>
    </row>
    <row r="757" spans="2:12" x14ac:dyDescent="0.2">
      <c r="B757" s="42">
        <v>713</v>
      </c>
      <c r="C757" s="36">
        <f t="shared" si="123"/>
        <v>0.95295281425589196</v>
      </c>
      <c r="D757" s="35">
        <f t="shared" si="124"/>
        <v>4.7047185744108024E-2</v>
      </c>
      <c r="E757" s="29">
        <f t="shared" si="125"/>
        <v>0.72456907931232362</v>
      </c>
      <c r="F757" s="29">
        <f t="shared" si="126"/>
        <v>7.070598629537965E-2</v>
      </c>
      <c r="G757" s="29">
        <f t="shared" si="127"/>
        <v>2.1642840555793339E-3</v>
      </c>
      <c r="H757" s="29">
        <f t="shared" si="120"/>
        <v>0.79743934966328256</v>
      </c>
      <c r="I757" s="23">
        <f t="shared" si="122"/>
        <v>0.9086196707226345</v>
      </c>
      <c r="J757" s="23">
        <f t="shared" si="128"/>
        <v>8.8666287066515012E-2</v>
      </c>
      <c r="K757" s="23">
        <f t="shared" si="129"/>
        <v>2.714042210850517E-3</v>
      </c>
      <c r="L757" s="23">
        <f t="shared" si="121"/>
        <v>1</v>
      </c>
    </row>
    <row r="758" spans="2:12" x14ac:dyDescent="0.2">
      <c r="B758" s="42">
        <v>714</v>
      </c>
      <c r="C758" s="36">
        <f t="shared" si="123"/>
        <v>0.95241586698594272</v>
      </c>
      <c r="D758" s="35">
        <f t="shared" si="124"/>
        <v>4.7584133014057325E-2</v>
      </c>
      <c r="E758" s="29">
        <f t="shared" si="125"/>
        <v>0.72377089575998488</v>
      </c>
      <c r="F758" s="29">
        <f t="shared" si="126"/>
        <v>7.1464994403921858E-2</v>
      </c>
      <c r="G758" s="29">
        <f t="shared" si="127"/>
        <v>2.2134376864406014E-3</v>
      </c>
      <c r="H758" s="29">
        <f t="shared" si="120"/>
        <v>0.79744932785034728</v>
      </c>
      <c r="I758" s="23">
        <f t="shared" si="122"/>
        <v>0.90760738078621939</v>
      </c>
      <c r="J758" s="23">
        <f t="shared" si="128"/>
        <v>8.9616972399446659E-2</v>
      </c>
      <c r="K758" s="23">
        <f t="shared" si="129"/>
        <v>2.7756468143339944E-3</v>
      </c>
      <c r="L758" s="23">
        <f t="shared" si="121"/>
        <v>1</v>
      </c>
    </row>
    <row r="759" spans="2:12" x14ac:dyDescent="0.2">
      <c r="B759" s="42">
        <v>715</v>
      </c>
      <c r="C759" s="36">
        <f t="shared" si="123"/>
        <v>0.95186691006116697</v>
      </c>
      <c r="D759" s="35">
        <f t="shared" si="124"/>
        <v>4.8133089938832981E-2</v>
      </c>
      <c r="E759" s="29">
        <f t="shared" si="125"/>
        <v>0.7229554989982081</v>
      </c>
      <c r="F759" s="29">
        <f t="shared" si="126"/>
        <v>7.2239893979176378E-2</v>
      </c>
      <c r="G759" s="29">
        <f t="shared" si="127"/>
        <v>2.2642497146995004E-3</v>
      </c>
      <c r="H759" s="29">
        <f t="shared" si="120"/>
        <v>0.79745964269208403</v>
      </c>
      <c r="I759" s="23">
        <f t="shared" si="122"/>
        <v>0.90657314840113667</v>
      </c>
      <c r="J759" s="23">
        <f t="shared" si="128"/>
        <v>9.0587523320060634E-2</v>
      </c>
      <c r="K759" s="23">
        <f t="shared" si="129"/>
        <v>2.8393282788026614E-3</v>
      </c>
      <c r="L759" s="23">
        <f t="shared" si="121"/>
        <v>0.99999999999999989</v>
      </c>
    </row>
    <row r="760" spans="2:12" x14ac:dyDescent="0.2">
      <c r="B760" s="42">
        <v>716</v>
      </c>
      <c r="C760" s="36">
        <f t="shared" si="123"/>
        <v>0.95130554519314403</v>
      </c>
      <c r="D760" s="35">
        <f t="shared" si="124"/>
        <v>4.8694454806855955E-2</v>
      </c>
      <c r="E760" s="29">
        <f t="shared" si="125"/>
        <v>0.72212233973210671</v>
      </c>
      <c r="F760" s="29">
        <f t="shared" si="126"/>
        <v>7.3031175173286458E-2</v>
      </c>
      <c r="G760" s="29">
        <f t="shared" si="127"/>
        <v>2.3167943470597846E-3</v>
      </c>
      <c r="H760" s="29">
        <f t="shared" si="120"/>
        <v>0.79747030925245299</v>
      </c>
      <c r="I760" s="23">
        <f t="shared" si="122"/>
        <v>0.9055162698270518</v>
      </c>
      <c r="J760" s="23">
        <f t="shared" si="128"/>
        <v>9.157855073218428E-2</v>
      </c>
      <c r="K760" s="23">
        <f t="shared" si="129"/>
        <v>2.9051794407638108E-3</v>
      </c>
      <c r="L760" s="23">
        <f t="shared" si="121"/>
        <v>0.99999999999999989</v>
      </c>
    </row>
    <row r="761" spans="2:12" x14ac:dyDescent="0.2">
      <c r="B761" s="42">
        <v>717</v>
      </c>
      <c r="C761" s="36">
        <f t="shared" si="123"/>
        <v>0.95073135661409669</v>
      </c>
      <c r="D761" s="35">
        <f t="shared" si="124"/>
        <v>4.9268643385903324E-2</v>
      </c>
      <c r="E761" s="29">
        <f t="shared" si="125"/>
        <v>0.72127084553123422</v>
      </c>
      <c r="F761" s="29">
        <f t="shared" si="126"/>
        <v>7.3839347975402911E-2</v>
      </c>
      <c r="G761" s="29">
        <f t="shared" si="127"/>
        <v>2.3711499289369368E-3</v>
      </c>
      <c r="H761" s="29">
        <f t="shared" si="120"/>
        <v>0.79748134343557409</v>
      </c>
      <c r="I761" s="23">
        <f t="shared" si="122"/>
        <v>0.90443601153599062</v>
      </c>
      <c r="J761" s="23">
        <f t="shared" si="128"/>
        <v>9.2590690156211977E-2</v>
      </c>
      <c r="K761" s="23">
        <f t="shared" si="129"/>
        <v>2.9732983077973337E-3</v>
      </c>
      <c r="L761" s="23">
        <f t="shared" si="121"/>
        <v>1</v>
      </c>
    </row>
    <row r="762" spans="2:12" x14ac:dyDescent="0.2">
      <c r="B762" s="42">
        <v>718</v>
      </c>
      <c r="C762" s="36">
        <f t="shared" si="123"/>
        <v>0.95014391012321486</v>
      </c>
      <c r="D762" s="35">
        <f t="shared" si="124"/>
        <v>4.9856089876785185E-2</v>
      </c>
      <c r="E762" s="29">
        <f t="shared" si="125"/>
        <v>0.72040041962207668</v>
      </c>
      <c r="F762" s="29">
        <f t="shared" si="126"/>
        <v>7.4664943198716721E-2</v>
      </c>
      <c r="G762" s="29">
        <f t="shared" si="127"/>
        <v>2.4273992210873153E-3</v>
      </c>
      <c r="H762" s="29">
        <f t="shared" si="120"/>
        <v>0.7974927620418808</v>
      </c>
      <c r="I762" s="23">
        <f t="shared" si="122"/>
        <v>0.90333160865006623</v>
      </c>
      <c r="J762" s="23">
        <f t="shared" si="128"/>
        <v>9.3624602946296889E-2</v>
      </c>
      <c r="K762" s="23">
        <f t="shared" si="129"/>
        <v>3.0437884036367455E-3</v>
      </c>
      <c r="L762" s="23">
        <f t="shared" si="121"/>
        <v>0.99999999999999989</v>
      </c>
    </row>
    <row r="763" spans="2:12" x14ac:dyDescent="0.2">
      <c r="B763" s="42">
        <v>719</v>
      </c>
      <c r="C763" s="36">
        <f t="shared" si="123"/>
        <v>0.94954275207080874</v>
      </c>
      <c r="D763" s="35">
        <f t="shared" si="124"/>
        <v>5.0457247929191228E-2</v>
      </c>
      <c r="E763" s="29">
        <f t="shared" si="125"/>
        <v>0.71951043960555272</v>
      </c>
      <c r="F763" s="29">
        <f t="shared" si="126"/>
        <v>7.5508513525299054E-2</v>
      </c>
      <c r="G763" s="29">
        <f t="shared" si="127"/>
        <v>2.4856296978020822E-3</v>
      </c>
      <c r="H763" s="29">
        <f t="shared" si="120"/>
        <v>0.79750458282865389</v>
      </c>
      <c r="I763" s="23">
        <f t="shared" si="122"/>
        <v>0.9022022632817166</v>
      </c>
      <c r="J763" s="23">
        <f t="shared" si="128"/>
        <v>9.4680977578184361E-2</v>
      </c>
      <c r="K763" s="23">
        <f t="shared" si="129"/>
        <v>3.1167591400990441E-3</v>
      </c>
      <c r="L763" s="23">
        <f t="shared" si="121"/>
        <v>1</v>
      </c>
    </row>
    <row r="764" spans="2:12" x14ac:dyDescent="0.2">
      <c r="B764" s="42">
        <v>720</v>
      </c>
      <c r="C764" s="39">
        <f t="shared" si="123"/>
        <v>0.94892740827558331</v>
      </c>
      <c r="D764" s="40">
        <f t="shared" si="124"/>
        <v>5.1072591724416701E-2</v>
      </c>
      <c r="E764" s="31">
        <f t="shared" si="125"/>
        <v>0.71860025609413369</v>
      </c>
      <c r="F764" s="31">
        <f t="shared" si="126"/>
        <v>7.637063461260174E-2</v>
      </c>
      <c r="G764" s="31">
        <f t="shared" si="127"/>
        <v>2.5459338685878724E-3</v>
      </c>
      <c r="H764" s="31">
        <f t="shared" si="120"/>
        <v>0.79751682457532336</v>
      </c>
      <c r="I764" s="24">
        <f t="shared" si="122"/>
        <v>0.90104714276941722</v>
      </c>
      <c r="J764" s="24">
        <f t="shared" si="128"/>
        <v>9.5760531012331937E-2</v>
      </c>
      <c r="K764" s="24">
        <f t="shared" si="129"/>
        <v>3.1923262182507297E-3</v>
      </c>
      <c r="L764" s="24">
        <f t="shared" si="121"/>
        <v>0.99999999999999989</v>
      </c>
    </row>
    <row r="765" spans="2:12" x14ac:dyDescent="0.2">
      <c r="B765" s="42">
        <v>721</v>
      </c>
      <c r="C765" s="37">
        <f t="shared" si="123"/>
        <v>0.94829738286991583</v>
      </c>
      <c r="D765" s="38">
        <f t="shared" si="124"/>
        <v>5.1702617130084186E-2</v>
      </c>
      <c r="E765" s="30">
        <f t="shared" si="125"/>
        <v>0.71766919126276252</v>
      </c>
      <c r="F765" s="30">
        <f t="shared" si="126"/>
        <v>7.725190626575458E-2</v>
      </c>
      <c r="G765" s="30">
        <f t="shared" si="127"/>
        <v>2.6084096254489573E-3</v>
      </c>
      <c r="H765" s="30">
        <f t="shared" si="120"/>
        <v>0.79752950715396609</v>
      </c>
      <c r="I765" s="22">
        <f t="shared" si="122"/>
        <v>0.89986537780126774</v>
      </c>
      <c r="J765" s="22">
        <f t="shared" si="128"/>
        <v>9.6864010137296161E-2</v>
      </c>
      <c r="K765" s="22">
        <f t="shared" si="129"/>
        <v>3.2706120614361092E-3</v>
      </c>
      <c r="L765" s="22">
        <f t="shared" si="121"/>
        <v>1</v>
      </c>
    </row>
    <row r="766" spans="2:12" x14ac:dyDescent="0.2">
      <c r="B766" s="42">
        <v>722</v>
      </c>
      <c r="C766" s="36">
        <f t="shared" si="123"/>
        <v>0.94765215706757711</v>
      </c>
      <c r="D766" s="35">
        <f t="shared" si="124"/>
        <v>5.2347842932422846E-2</v>
      </c>
      <c r="E766" s="29">
        <f t="shared" si="125"/>
        <v>0.71671653730727158</v>
      </c>
      <c r="F766" s="29">
        <f t="shared" si="126"/>
        <v>7.8152953680102666E-2</v>
      </c>
      <c r="G766" s="29">
        <f t="shared" si="127"/>
        <v>2.6731606181000745E-3</v>
      </c>
      <c r="H766" s="29">
        <f t="shared" ref="H766:H829" si="130">E766+F766+G766</f>
        <v>0.79754265160547433</v>
      </c>
      <c r="I766" s="23">
        <f t="shared" si="122"/>
        <v>0.89865606041821378</v>
      </c>
      <c r="J766" s="23">
        <f t="shared" si="128"/>
        <v>9.7992193298726674E-2</v>
      </c>
      <c r="K766" s="23">
        <f t="shared" si="129"/>
        <v>3.3517462830595104E-3</v>
      </c>
      <c r="L766" s="23">
        <f t="shared" ref="L766:L829" si="131">I766+J766+K766</f>
        <v>1</v>
      </c>
    </row>
    <row r="767" spans="2:12" x14ac:dyDescent="0.2">
      <c r="B767" s="42">
        <v>723</v>
      </c>
      <c r="C767" s="36">
        <f t="shared" si="123"/>
        <v>0.9469911878478442</v>
      </c>
      <c r="D767" s="35">
        <f t="shared" si="124"/>
        <v>5.3008812152155763E-2</v>
      </c>
      <c r="E767" s="29">
        <f t="shared" si="125"/>
        <v>0.71574155480348089</v>
      </c>
      <c r="F767" s="29">
        <f t="shared" si="126"/>
        <v>7.9074428758755894E-2</v>
      </c>
      <c r="G767" s="29">
        <f t="shared" si="127"/>
        <v>2.7402966596776126E-3</v>
      </c>
      <c r="H767" s="29">
        <f t="shared" si="130"/>
        <v>0.79755628022191438</v>
      </c>
      <c r="I767" s="23">
        <f t="shared" ref="I767:I830" si="132">E767/H767</f>
        <v>0.89741824188799679</v>
      </c>
      <c r="J767" s="23">
        <f t="shared" si="128"/>
        <v>9.9145891919694987E-2</v>
      </c>
      <c r="K767" s="23">
        <f t="shared" si="129"/>
        <v>3.4358661923082649E-3</v>
      </c>
      <c r="L767" s="23">
        <f t="shared" si="131"/>
        <v>1</v>
      </c>
    </row>
    <row r="768" spans="2:12" x14ac:dyDescent="0.2">
      <c r="B768" s="42">
        <v>724</v>
      </c>
      <c r="C768" s="36">
        <f t="shared" si="123"/>
        <v>0.94631390654941716</v>
      </c>
      <c r="D768" s="35">
        <f t="shared" si="124"/>
        <v>5.3686093450582825E-2</v>
      </c>
      <c r="E768" s="29">
        <f t="shared" si="125"/>
        <v>0.71474347095959234</v>
      </c>
      <c r="F768" s="29">
        <f t="shared" si="126"/>
        <v>8.0017011510278915E-2</v>
      </c>
      <c r="G768" s="29">
        <f t="shared" si="127"/>
        <v>2.8099341657825366E-3</v>
      </c>
      <c r="H768" s="29">
        <f t="shared" si="130"/>
        <v>0.79757041663565387</v>
      </c>
      <c r="I768" s="23">
        <f t="shared" si="132"/>
        <v>0.89615093044016636</v>
      </c>
      <c r="J768" s="23">
        <f t="shared" si="128"/>
        <v>0.10032595221850146</v>
      </c>
      <c r="K768" s="23">
        <f t="shared" si="129"/>
        <v>3.5231173413320955E-3</v>
      </c>
      <c r="L768" s="23">
        <f t="shared" si="131"/>
        <v>1</v>
      </c>
    </row>
    <row r="769" spans="2:12" x14ac:dyDescent="0.2">
      <c r="B769" s="42">
        <v>725</v>
      </c>
      <c r="C769" s="36">
        <f t="shared" si="123"/>
        <v>0.94561971736696249</v>
      </c>
      <c r="D769" s="35">
        <f t="shared" si="124"/>
        <v>5.4380282633037486E-2</v>
      </c>
      <c r="E769" s="29">
        <f t="shared" si="125"/>
        <v>0.71372147775386863</v>
      </c>
      <c r="F769" s="29">
        <f t="shared" si="126"/>
        <v>8.0981411532033379E-2</v>
      </c>
      <c r="G769" s="29">
        <f t="shared" si="127"/>
        <v>2.882196629984712E-3</v>
      </c>
      <c r="H769" s="29">
        <f t="shared" si="130"/>
        <v>0.79758508591588673</v>
      </c>
      <c r="I769" s="23">
        <f t="shared" si="132"/>
        <v>0.89485308885168602</v>
      </c>
      <c r="J769" s="23">
        <f t="shared" si="128"/>
        <v>0.10153325703055294</v>
      </c>
      <c r="K769" s="23">
        <f t="shared" si="129"/>
        <v>3.6136541177610088E-3</v>
      </c>
      <c r="L769" s="23">
        <f t="shared" si="131"/>
        <v>1</v>
      </c>
    </row>
    <row r="770" spans="2:12" x14ac:dyDescent="0.2">
      <c r="B770" s="42">
        <v>726</v>
      </c>
      <c r="C770" s="36">
        <f t="shared" si="123"/>
        <v>0.94490799574245554</v>
      </c>
      <c r="D770" s="35">
        <f t="shared" si="124"/>
        <v>5.5092004257544416E-2</v>
      </c>
      <c r="E770" s="29">
        <f t="shared" si="125"/>
        <v>0.71267472994891967</v>
      </c>
      <c r="F770" s="29">
        <f t="shared" si="126"/>
        <v>8.1968369585098774E-2</v>
      </c>
      <c r="G770" s="29">
        <f t="shared" si="127"/>
        <v>2.9572151392490385E-3</v>
      </c>
      <c r="H770" s="29">
        <f t="shared" si="130"/>
        <v>0.79760031467326753</v>
      </c>
      <c r="I770" s="23">
        <f t="shared" si="132"/>
        <v>0.89352363187176376</v>
      </c>
      <c r="J770" s="23">
        <f t="shared" si="128"/>
        <v>0.10276872774138342</v>
      </c>
      <c r="K770" s="23">
        <f t="shared" si="129"/>
        <v>3.7076403868527121E-3</v>
      </c>
      <c r="L770" s="23">
        <f t="shared" si="131"/>
        <v>0.99999999999999989</v>
      </c>
    </row>
    <row r="771" spans="2:12" x14ac:dyDescent="0.2">
      <c r="B771" s="42">
        <v>727</v>
      </c>
      <c r="C771" s="36">
        <f t="shared" si="123"/>
        <v>0.94417808664277858</v>
      </c>
      <c r="D771" s="35">
        <f t="shared" si="124"/>
        <v>5.5821913357221399E-2</v>
      </c>
      <c r="E771" s="29">
        <f t="shared" si="125"/>
        <v>0.71160234297316538</v>
      </c>
      <c r="F771" s="29">
        <f t="shared" si="126"/>
        <v>8.2978659267143207E-2</v>
      </c>
      <c r="G771" s="29">
        <f t="shared" si="127"/>
        <v>3.0351289331132921E-3</v>
      </c>
      <c r="H771" s="29">
        <f t="shared" si="130"/>
        <v>0.79761613117342189</v>
      </c>
      <c r="I771" s="23">
        <f t="shared" si="132"/>
        <v>0.89216142347357452</v>
      </c>
      <c r="J771" s="23">
        <f t="shared" si="128"/>
        <v>0.1040333263384082</v>
      </c>
      <c r="K771" s="23">
        <f t="shared" si="129"/>
        <v>3.8052501880172962E-3</v>
      </c>
      <c r="L771" s="23">
        <f t="shared" si="131"/>
        <v>1</v>
      </c>
    </row>
    <row r="772" spans="2:12" x14ac:dyDescent="0.2">
      <c r="B772" s="42">
        <v>728</v>
      </c>
      <c r="C772" s="36">
        <f t="shared" si="123"/>
        <v>0.94342930271424397</v>
      </c>
      <c r="D772" s="35">
        <f t="shared" si="124"/>
        <v>5.6570697285756082E-2</v>
      </c>
      <c r="E772" s="29">
        <f t="shared" si="125"/>
        <v>0.71050339065924528</v>
      </c>
      <c r="F772" s="29">
        <f t="shared" si="126"/>
        <v>8.401308879009825E-2</v>
      </c>
      <c r="G772" s="29">
        <f t="shared" si="127"/>
        <v>3.1160860108611329E-3</v>
      </c>
      <c r="H772" s="29">
        <f t="shared" si="130"/>
        <v>0.79763256546020467</v>
      </c>
      <c r="I772" s="23">
        <f t="shared" si="132"/>
        <v>0.89076527391946558</v>
      </c>
      <c r="J772" s="23">
        <f t="shared" si="128"/>
        <v>0.10532805758955664</v>
      </c>
      <c r="K772" s="23">
        <f t="shared" si="129"/>
        <v>3.9066684909777544E-3</v>
      </c>
      <c r="L772" s="23">
        <f t="shared" si="131"/>
        <v>1</v>
      </c>
    </row>
    <row r="773" spans="2:12" x14ac:dyDescent="0.2">
      <c r="B773" s="42">
        <v>729</v>
      </c>
      <c r="C773" s="36">
        <f t="shared" si="123"/>
        <v>0.94266092230384113</v>
      </c>
      <c r="D773" s="35">
        <f t="shared" si="124"/>
        <v>5.7339077696158855E-2</v>
      </c>
      <c r="E773" s="29">
        <f t="shared" si="125"/>
        <v>0.70937690282824795</v>
      </c>
      <c r="F773" s="29">
        <f t="shared" si="126"/>
        <v>8.5072502870008934E-2</v>
      </c>
      <c r="G773" s="29">
        <f t="shared" si="127"/>
        <v>3.2002437913966507E-3</v>
      </c>
      <c r="H773" s="29">
        <f t="shared" si="130"/>
        <v>0.79764964948965345</v>
      </c>
      <c r="I773" s="23">
        <f t="shared" si="132"/>
        <v>0.88933393662507898</v>
      </c>
      <c r="J773" s="23">
        <f t="shared" si="128"/>
        <v>0.10665397135752447</v>
      </c>
      <c r="K773" s="23">
        <f t="shared" si="129"/>
        <v>4.0120920173966198E-3</v>
      </c>
      <c r="L773" s="23">
        <f t="shared" si="131"/>
        <v>1.0000000000000002</v>
      </c>
    </row>
    <row r="774" spans="2:12" x14ac:dyDescent="0.2">
      <c r="B774" s="42">
        <v>730</v>
      </c>
      <c r="C774" s="39">
        <f t="shared" si="123"/>
        <v>0.94187218733604738</v>
      </c>
      <c r="D774" s="40">
        <f t="shared" si="124"/>
        <v>5.8127812663952644E-2</v>
      </c>
      <c r="E774" s="31">
        <f t="shared" si="125"/>
        <v>0.70822186270766652</v>
      </c>
      <c r="F774" s="31">
        <f t="shared" si="126"/>
        <v>8.6157784736989651E-2</v>
      </c>
      <c r="G774" s="31">
        <f t="shared" si="127"/>
        <v>3.2877698310461419E-3</v>
      </c>
      <c r="H774" s="31">
        <f t="shared" si="130"/>
        <v>0.79766741727570234</v>
      </c>
      <c r="I774" s="24">
        <f t="shared" si="132"/>
        <v>0.88786610480653461</v>
      </c>
      <c r="J774" s="24">
        <f t="shared" si="128"/>
        <v>0.1080121650590254</v>
      </c>
      <c r="K774" s="24">
        <f t="shared" si="129"/>
        <v>4.1217301344399424E-3</v>
      </c>
      <c r="L774" s="24">
        <f t="shared" si="131"/>
        <v>1</v>
      </c>
    </row>
    <row r="775" spans="2:12" x14ac:dyDescent="0.2">
      <c r="B775" s="42">
        <v>731</v>
      </c>
      <c r="C775" s="36">
        <f t="shared" si="123"/>
        <v>0.94106230103297805</v>
      </c>
      <c r="D775" s="35">
        <f t="shared" si="124"/>
        <v>5.8937698967021945E-2</v>
      </c>
      <c r="E775" s="29">
        <f t="shared" si="125"/>
        <v>0.70703720416992066</v>
      </c>
      <c r="F775" s="29">
        <f t="shared" si="126"/>
        <v>8.7269858273818168E-2</v>
      </c>
      <c r="G775" s="29">
        <f t="shared" si="127"/>
        <v>3.3788426050955734E-3</v>
      </c>
      <c r="H775" s="29">
        <f t="shared" si="130"/>
        <v>0.79768590504883441</v>
      </c>
      <c r="I775" s="23">
        <f t="shared" si="132"/>
        <v>0.88636040789342485</v>
      </c>
      <c r="J775" s="23">
        <f t="shared" si="128"/>
        <v>0.10940378627910631</v>
      </c>
      <c r="K775" s="23">
        <f t="shared" si="129"/>
        <v>4.2358058274687962E-3</v>
      </c>
      <c r="L775" s="23">
        <f t="shared" si="131"/>
        <v>0.99999999999999989</v>
      </c>
    </row>
    <row r="776" spans="2:12" x14ac:dyDescent="0.2">
      <c r="B776" s="42">
        <v>732</v>
      </c>
      <c r="C776" s="36">
        <f t="shared" si="123"/>
        <v>0.94023042546448299</v>
      </c>
      <c r="D776" s="35">
        <f t="shared" si="124"/>
        <v>5.9769574535516991E-2</v>
      </c>
      <c r="E776" s="29">
        <f t="shared" si="125"/>
        <v>0.7058218087771102</v>
      </c>
      <c r="F776" s="29">
        <f t="shared" si="126"/>
        <v>8.8409690292346466E-2</v>
      </c>
      <c r="G776" s="29">
        <f t="shared" si="127"/>
        <v>3.4736523595272997E-3</v>
      </c>
      <c r="H776" s="29">
        <f t="shared" si="130"/>
        <v>0.79770515142898402</v>
      </c>
      <c r="I776" s="23">
        <f t="shared" si="132"/>
        <v>0.88481540768882228</v>
      </c>
      <c r="J776" s="23">
        <f t="shared" si="128"/>
        <v>0.11083003555132133</v>
      </c>
      <c r="K776" s="23">
        <f t="shared" si="129"/>
        <v>4.3545567598563296E-3</v>
      </c>
      <c r="L776" s="23">
        <f t="shared" si="131"/>
        <v>0.99999999999999989</v>
      </c>
    </row>
    <row r="777" spans="2:12" x14ac:dyDescent="0.2">
      <c r="B777" s="42">
        <v>733</v>
      </c>
      <c r="C777" s="36">
        <f t="shared" si="123"/>
        <v>0.93937567891349139</v>
      </c>
      <c r="D777" s="35">
        <f t="shared" si="124"/>
        <v>6.0624321086508594E-2</v>
      </c>
      <c r="E777" s="29">
        <f t="shared" si="125"/>
        <v>0.70457450261639076</v>
      </c>
      <c r="F777" s="29">
        <f t="shared" si="126"/>
        <v>8.9578292957604264E-2</v>
      </c>
      <c r="G777" s="29">
        <f t="shared" si="127"/>
        <v>3.572402040156721E-3</v>
      </c>
      <c r="H777" s="29">
        <f t="shared" si="130"/>
        <v>0.79772519761415173</v>
      </c>
      <c r="I777" s="23">
        <f t="shared" si="132"/>
        <v>0.88322959425581959</v>
      </c>
      <c r="J777" s="23">
        <f t="shared" si="128"/>
        <v>0.11229216931534361</v>
      </c>
      <c r="K777" s="23">
        <f t="shared" si="129"/>
        <v>4.478236428836789E-3</v>
      </c>
      <c r="L777" s="23">
        <f t="shared" si="131"/>
        <v>1</v>
      </c>
    </row>
    <row r="778" spans="2:12" x14ac:dyDescent="0.2">
      <c r="B778" s="42">
        <v>734</v>
      </c>
      <c r="C778" s="36">
        <f t="shared" si="123"/>
        <v>0.93849713304047078</v>
      </c>
      <c r="D778" s="35">
        <f t="shared" si="124"/>
        <v>6.1502866959529258E-2</v>
      </c>
      <c r="E778" s="29">
        <f t="shared" si="125"/>
        <v>0.70329405290894365</v>
      </c>
      <c r="F778" s="29">
        <f t="shared" si="126"/>
        <v>9.0776726370217747E-2</v>
      </c>
      <c r="G778" s="29">
        <f t="shared" si="127"/>
        <v>3.6753083072000904E-3</v>
      </c>
      <c r="H778" s="29">
        <f t="shared" si="130"/>
        <v>0.79774608758636145</v>
      </c>
      <c r="I778" s="23">
        <f t="shared" si="132"/>
        <v>0.88160138150825751</v>
      </c>
      <c r="J778" s="23">
        <f t="shared" si="128"/>
        <v>0.11379150306442656</v>
      </c>
      <c r="K778" s="23">
        <f t="shared" si="129"/>
        <v>4.6071154273159796E-3</v>
      </c>
      <c r="L778" s="23">
        <f t="shared" si="131"/>
        <v>1</v>
      </c>
    </row>
    <row r="779" spans="2:12" x14ac:dyDescent="0.2">
      <c r="B779" s="42">
        <v>735</v>
      </c>
      <c r="C779" s="36">
        <f t="shared" si="123"/>
        <v>0.93759380982926643</v>
      </c>
      <c r="D779" s="35">
        <f t="shared" si="124"/>
        <v>6.2406190170733518E-2</v>
      </c>
      <c r="E779" s="29">
        <f t="shared" si="125"/>
        <v>0.7019791643739709</v>
      </c>
      <c r="F779" s="29">
        <f t="shared" si="126"/>
        <v>9.2006101318568595E-2</v>
      </c>
      <c r="G779" s="29">
        <f t="shared" si="127"/>
        <v>3.7826026442415559E-3</v>
      </c>
      <c r="H779" s="29">
        <f t="shared" si="130"/>
        <v>0.79776786833678104</v>
      </c>
      <c r="I779" s="23">
        <f t="shared" si="132"/>
        <v>0.879929102481259</v>
      </c>
      <c r="J779" s="23">
        <f t="shared" si="128"/>
        <v>0.1153294146960151</v>
      </c>
      <c r="K779" s="23">
        <f t="shared" si="129"/>
        <v>4.7414828227259637E-3</v>
      </c>
      <c r="L779" s="23">
        <f t="shared" si="131"/>
        <v>1</v>
      </c>
    </row>
    <row r="780" spans="2:12" x14ac:dyDescent="0.2">
      <c r="B780" s="42">
        <v>736</v>
      </c>
      <c r="C780" s="36">
        <f t="shared" ref="C780:C843" si="133">1-D780</f>
        <v>0.93666467829481603</v>
      </c>
      <c r="D780" s="35">
        <f t="shared" si="124"/>
        <v>6.3335321705184008E-2</v>
      </c>
      <c r="E780" s="29">
        <f t="shared" si="125"/>
        <v>0.70062847532743633</v>
      </c>
      <c r="F780" s="29">
        <f t="shared" si="126"/>
        <v>9.3267582212977762E-2</v>
      </c>
      <c r="G780" s="29">
        <f t="shared" si="127"/>
        <v>3.8945325716257567E-3</v>
      </c>
      <c r="H780" s="29">
        <f t="shared" si="130"/>
        <v>0.7977905901120399</v>
      </c>
      <c r="I780" s="23">
        <f t="shared" si="132"/>
        <v>0.8782110042549407</v>
      </c>
      <c r="J780" s="23">
        <f t="shared" si="128"/>
        <v>0.11690734807975045</v>
      </c>
      <c r="K780" s="23">
        <f t="shared" si="129"/>
        <v>4.881647665308784E-3</v>
      </c>
      <c r="L780" s="23">
        <f t="shared" si="131"/>
        <v>0.99999999999999989</v>
      </c>
    </row>
    <row r="781" spans="2:12" x14ac:dyDescent="0.2">
      <c r="B781" s="42">
        <v>737</v>
      </c>
      <c r="C781" s="36">
        <f t="shared" si="133"/>
        <v>0.93570865093125943</v>
      </c>
      <c r="D781" s="35">
        <f t="shared" si="124"/>
        <v>6.4291349068740566E-2</v>
      </c>
      <c r="E781" s="29">
        <f t="shared" si="125"/>
        <v>0.69924055349340952</v>
      </c>
      <c r="F781" s="29">
        <f t="shared" si="126"/>
        <v>9.4562390215117656E-2</v>
      </c>
      <c r="G781" s="29">
        <f t="shared" si="127"/>
        <v>4.0113629754991529E-3</v>
      </c>
      <c r="H781" s="29">
        <f t="shared" si="130"/>
        <v>0.79781430668402642</v>
      </c>
      <c r="I781" s="23">
        <f t="shared" si="132"/>
        <v>0.87644524250220435</v>
      </c>
      <c r="J781" s="23">
        <f t="shared" si="128"/>
        <v>0.11852681685811006</v>
      </c>
      <c r="K781" s="23">
        <f t="shared" si="129"/>
        <v>5.0279406396855318E-3</v>
      </c>
      <c r="L781" s="23">
        <f t="shared" si="131"/>
        <v>0.99999999999999989</v>
      </c>
    </row>
    <row r="782" spans="2:12" x14ac:dyDescent="0.2">
      <c r="B782" s="42">
        <v>738</v>
      </c>
      <c r="C782" s="36">
        <f t="shared" si="133"/>
        <v>0.93472457987677759</v>
      </c>
      <c r="D782" s="35">
        <f t="shared" si="124"/>
        <v>6.5275420123222391E-2</v>
      </c>
      <c r="E782" s="29">
        <f t="shared" si="125"/>
        <v>0.69781389150379525</v>
      </c>
      <c r="F782" s="29">
        <f t="shared" si="126"/>
        <v>9.5891806576837088E-2</v>
      </c>
      <c r="G782" s="29">
        <f t="shared" si="127"/>
        <v>4.1333775650786485E-3</v>
      </c>
      <c r="H782" s="29">
        <f t="shared" si="130"/>
        <v>0.79783907564571099</v>
      </c>
      <c r="I782" s="23">
        <f t="shared" si="132"/>
        <v>0.8746298756287878</v>
      </c>
      <c r="J782" s="23">
        <f t="shared" si="128"/>
        <v>0.12018940849597955</v>
      </c>
      <c r="K782" s="23">
        <f t="shared" si="129"/>
        <v>5.1807158752326127E-3</v>
      </c>
      <c r="L782" s="23">
        <f t="shared" si="131"/>
        <v>1</v>
      </c>
    </row>
    <row r="783" spans="2:12" x14ac:dyDescent="0.2">
      <c r="B783" s="42">
        <v>739</v>
      </c>
      <c r="C783" s="36">
        <f t="shared" si="133"/>
        <v>0.93371125276904587</v>
      </c>
      <c r="D783" s="35">
        <f t="shared" si="124"/>
        <v>6.6288747230954112E-2</v>
      </c>
      <c r="E783" s="29">
        <f t="shared" si="125"/>
        <v>0.69634690205997718</v>
      </c>
      <c r="F783" s="29">
        <f t="shared" si="126"/>
        <v>9.7257176203628962E-2</v>
      </c>
      <c r="G783" s="29">
        <f t="shared" si="127"/>
        <v>4.2608804722631868E-3</v>
      </c>
      <c r="H783" s="29">
        <f t="shared" si="130"/>
        <v>0.79786495873586927</v>
      </c>
      <c r="I783" s="23">
        <f t="shared" si="132"/>
        <v>0.87276285847076618</v>
      </c>
      <c r="J783" s="23">
        <f t="shared" si="128"/>
        <v>0.12189678859655954</v>
      </c>
      <c r="K783" s="23">
        <f t="shared" si="129"/>
        <v>5.3403529326743349E-3</v>
      </c>
      <c r="L783" s="23">
        <f t="shared" si="131"/>
        <v>1</v>
      </c>
    </row>
    <row r="784" spans="2:12" x14ac:dyDescent="0.2">
      <c r="B784" s="42">
        <v>740</v>
      </c>
      <c r="C784" s="39">
        <f t="shared" si="133"/>
        <v>0.9326673882624722</v>
      </c>
      <c r="D784" s="40">
        <f t="shared" si="124"/>
        <v>6.7332611737527776E-2</v>
      </c>
      <c r="E784" s="31">
        <f t="shared" si="125"/>
        <v>0.69483791272739015</v>
      </c>
      <c r="F784" s="31">
        <f t="shared" si="126"/>
        <v>9.8659911459078625E-2</v>
      </c>
      <c r="G784" s="31">
        <f t="shared" si="127"/>
        <v>4.3941980094493261E-3</v>
      </c>
      <c r="H784" s="31">
        <f t="shared" si="130"/>
        <v>0.79789202219591804</v>
      </c>
      <c r="I784" s="24">
        <f t="shared" si="132"/>
        <v>0.87084203551138717</v>
      </c>
      <c r="J784" s="24">
        <f t="shared" si="128"/>
        <v>0.12365070550217035</v>
      </c>
      <c r="K784" s="24">
        <f t="shared" si="129"/>
        <v>5.5072589864425979E-3</v>
      </c>
      <c r="L784" s="24">
        <f t="shared" si="131"/>
        <v>1.0000000000000002</v>
      </c>
    </row>
    <row r="785" spans="2:12" x14ac:dyDescent="0.2">
      <c r="B785" s="42">
        <v>741</v>
      </c>
      <c r="C785" s="37">
        <f t="shared" si="133"/>
        <v>0.93159163117535182</v>
      </c>
      <c r="D785" s="38">
        <f t="shared" si="124"/>
        <v>6.8408368824648125E-2</v>
      </c>
      <c r="E785" s="30">
        <f t="shared" si="125"/>
        <v>0.69328516033128773</v>
      </c>
      <c r="F785" s="30">
        <f t="shared" si="126"/>
        <v>0.10010149622780498</v>
      </c>
      <c r="G785" s="30">
        <f t="shared" si="127"/>
        <v>4.5336806033966634E-3</v>
      </c>
      <c r="H785" s="30">
        <f t="shared" si="130"/>
        <v>0.79792033716248933</v>
      </c>
      <c r="I785" s="22">
        <f t="shared" si="132"/>
        <v>0.86886513357549178</v>
      </c>
      <c r="J785" s="22">
        <f t="shared" si="128"/>
        <v>0.12545299519972031</v>
      </c>
      <c r="K785" s="22">
        <f t="shared" si="129"/>
        <v>5.6818712247879702E-3</v>
      </c>
      <c r="L785" s="22">
        <f t="shared" si="131"/>
        <v>1</v>
      </c>
    </row>
    <row r="786" spans="2:12" x14ac:dyDescent="0.2">
      <c r="B786" s="42">
        <v>742</v>
      </c>
      <c r="C786" s="36">
        <f t="shared" si="133"/>
        <v>0.93048254723168178</v>
      </c>
      <c r="D786" s="35">
        <f t="shared" si="124"/>
        <v>6.9517452768318277E-2</v>
      </c>
      <c r="E786" s="29">
        <f t="shared" si="125"/>
        <v>0.69168678491893421</v>
      </c>
      <c r="F786" s="29">
        <f t="shared" si="126"/>
        <v>0.10158349025564205</v>
      </c>
      <c r="G786" s="29">
        <f t="shared" si="127"/>
        <v>4.6797049252490898E-3</v>
      </c>
      <c r="H786" s="29">
        <f t="shared" si="130"/>
        <v>0.79794998009982532</v>
      </c>
      <c r="I786" s="23">
        <f t="shared" si="132"/>
        <v>0.86682975395575879</v>
      </c>
      <c r="J786" s="23">
        <f t="shared" si="128"/>
        <v>0.12730558655184593</v>
      </c>
      <c r="K786" s="23">
        <f t="shared" si="129"/>
        <v>5.8646594923953107E-3</v>
      </c>
      <c r="L786" s="23">
        <f t="shared" si="131"/>
        <v>1</v>
      </c>
    </row>
    <row r="787" spans="2:12" x14ac:dyDescent="0.2">
      <c r="B787" s="42">
        <v>743</v>
      </c>
      <c r="C787" s="36">
        <f t="shared" si="133"/>
        <v>0.92933861735858803</v>
      </c>
      <c r="D787" s="35">
        <f t="shared" si="124"/>
        <v>7.066138264141196E-2</v>
      </c>
      <c r="E787" s="29">
        <f t="shared" si="125"/>
        <v>0.69004082325009874</v>
      </c>
      <c r="F787" s="29">
        <f t="shared" si="126"/>
        <v>0.10310753378710312</v>
      </c>
      <c r="G787" s="29">
        <f t="shared" si="127"/>
        <v>4.8326762393953622E-3</v>
      </c>
      <c r="H787" s="29">
        <f t="shared" si="130"/>
        <v>0.7979810332765972</v>
      </c>
      <c r="I787" s="23">
        <f t="shared" si="132"/>
        <v>0.86473336392058819</v>
      </c>
      <c r="J787" s="23">
        <f t="shared" si="128"/>
        <v>0.12921050687599972</v>
      </c>
      <c r="K787" s="23">
        <f t="shared" si="129"/>
        <v>6.0561292034120992E-3</v>
      </c>
      <c r="L787" s="23">
        <f t="shared" si="131"/>
        <v>1</v>
      </c>
    </row>
    <row r="788" spans="2:12" x14ac:dyDescent="0.2">
      <c r="B788" s="42">
        <v>744</v>
      </c>
      <c r="C788" s="36">
        <f t="shared" si="133"/>
        <v>0.92815823149608156</v>
      </c>
      <c r="D788" s="35">
        <f t="shared" si="124"/>
        <v>7.1841768503918421E-2</v>
      </c>
      <c r="E788" s="29">
        <f t="shared" si="125"/>
        <v>0.68834520177403569</v>
      </c>
      <c r="F788" s="29">
        <f t="shared" si="126"/>
        <v>0.10467535252151779</v>
      </c>
      <c r="G788" s="29">
        <f t="shared" si="127"/>
        <v>4.9930309967960353E-3</v>
      </c>
      <c r="H788" s="29">
        <f t="shared" si="130"/>
        <v>0.79801358529234956</v>
      </c>
      <c r="I788" s="23">
        <f t="shared" si="132"/>
        <v>0.86257328754856066</v>
      </c>
      <c r="J788" s="23">
        <f t="shared" si="128"/>
        <v>0.13116988789504169</v>
      </c>
      <c r="K788" s="23">
        <f t="shared" si="129"/>
        <v>6.2568245563975645E-3</v>
      </c>
      <c r="L788" s="23">
        <f t="shared" si="131"/>
        <v>0.99999999999999989</v>
      </c>
    </row>
    <row r="789" spans="2:12" x14ac:dyDescent="0.2">
      <c r="B789" s="42">
        <v>745</v>
      </c>
      <c r="C789" s="36">
        <f t="shared" si="133"/>
        <v>0.92693968187110587</v>
      </c>
      <c r="D789" s="35">
        <f t="shared" si="124"/>
        <v>7.3060318128894089E-2</v>
      </c>
      <c r="E789" s="29">
        <f t="shared" si="125"/>
        <v>0.68659772904706518</v>
      </c>
      <c r="F789" s="29">
        <f t="shared" si="126"/>
        <v>0.1062887629106236</v>
      </c>
      <c r="G789" s="29">
        <f t="shared" si="127"/>
        <v>5.1612397017706049E-3</v>
      </c>
      <c r="H789" s="29">
        <f t="shared" si="130"/>
        <v>0.79804773165945941</v>
      </c>
      <c r="I789" s="23">
        <f t="shared" si="132"/>
        <v>0.86034669582902612</v>
      </c>
      <c r="J789" s="23">
        <f t="shared" si="128"/>
        <v>0.13318597208415953</v>
      </c>
      <c r="K789" s="23">
        <f t="shared" si="129"/>
        <v>6.4673320868143189E-3</v>
      </c>
      <c r="L789" s="23">
        <f t="shared" si="131"/>
        <v>0.99999999999999989</v>
      </c>
    </row>
    <row r="790" spans="2:12" x14ac:dyDescent="0.2">
      <c r="B790" s="42">
        <v>746</v>
      </c>
      <c r="C790" s="36">
        <f t="shared" si="133"/>
        <v>0.92568115568252107</v>
      </c>
      <c r="D790" s="35">
        <f t="shared" si="124"/>
        <v>7.4318844317478913E-2</v>
      </c>
      <c r="E790" s="29">
        <f t="shared" si="125"/>
        <v>0.68479608754036358</v>
      </c>
      <c r="F790" s="29">
        <f t="shared" si="126"/>
        <v>0.10794967782181542</v>
      </c>
      <c r="G790" s="29">
        <f t="shared" si="127"/>
        <v>5.3378100850952105E-3</v>
      </c>
      <c r="H790" s="29">
        <f t="shared" si="130"/>
        <v>0.79808357544727426</v>
      </c>
      <c r="I790" s="23">
        <f t="shared" si="132"/>
        <v>0.85805059596243372</v>
      </c>
      <c r="J790" s="23">
        <f t="shared" si="128"/>
        <v>0.13526111944017466</v>
      </c>
      <c r="K790" s="23">
        <f t="shared" si="129"/>
        <v>6.6882845973915868E-3</v>
      </c>
      <c r="L790" s="23">
        <f t="shared" si="131"/>
        <v>0.99999999999999989</v>
      </c>
    </row>
    <row r="791" spans="2:12" x14ac:dyDescent="0.2">
      <c r="B791" s="42">
        <v>747</v>
      </c>
      <c r="C791" s="36">
        <f t="shared" si="133"/>
        <v>0.92438072713769193</v>
      </c>
      <c r="D791" s="35">
        <f t="shared" si="124"/>
        <v>7.5619272862308115E-2</v>
      </c>
      <c r="E791" s="29">
        <f t="shared" si="125"/>
        <v>0.68293782478262499</v>
      </c>
      <c r="F791" s="29">
        <f t="shared" si="126"/>
        <v>0.10966011259268842</v>
      </c>
      <c r="G791" s="29">
        <f t="shared" si="127"/>
        <v>5.5232906206856679E-3</v>
      </c>
      <c r="H791" s="29">
        <f t="shared" si="130"/>
        <v>0.79812122799599905</v>
      </c>
      <c r="I791" s="23">
        <f t="shared" si="132"/>
        <v>0.85568181978746782</v>
      </c>
      <c r="J791" s="23">
        <f t="shared" si="128"/>
        <v>0.13739781470044815</v>
      </c>
      <c r="K791" s="23">
        <f t="shared" si="129"/>
        <v>6.9203655120840318E-3</v>
      </c>
      <c r="L791" s="23">
        <f t="shared" si="131"/>
        <v>1</v>
      </c>
    </row>
    <row r="792" spans="2:12" x14ac:dyDescent="0.2">
      <c r="B792" s="42">
        <v>748</v>
      </c>
      <c r="C792" s="36">
        <f t="shared" si="133"/>
        <v>0.92303634877463991</v>
      </c>
      <c r="D792" s="35">
        <f t="shared" si="124"/>
        <v>7.6963651225360127E-2</v>
      </c>
      <c r="E792" s="29">
        <f t="shared" si="125"/>
        <v>0.68102034377677556</v>
      </c>
      <c r="F792" s="29">
        <f t="shared" si="126"/>
        <v>0.11142219150392975</v>
      </c>
      <c r="G792" s="29">
        <f t="shared" si="127"/>
        <v>5.7182744282242084E-3</v>
      </c>
      <c r="H792" s="29">
        <f t="shared" si="130"/>
        <v>0.79816080970892955</v>
      </c>
      <c r="I792" s="23">
        <f t="shared" si="132"/>
        <v>0.85323701125482176</v>
      </c>
      <c r="J792" s="23">
        <f t="shared" si="128"/>
        <v>0.13959867503963619</v>
      </c>
      <c r="K792" s="23">
        <f t="shared" si="129"/>
        <v>7.1643137055420305E-3</v>
      </c>
      <c r="L792" s="23">
        <f t="shared" si="131"/>
        <v>1</v>
      </c>
    </row>
    <row r="793" spans="2:12" x14ac:dyDescent="0.2">
      <c r="B793" s="42">
        <v>749</v>
      </c>
      <c r="C793" s="36">
        <f t="shared" si="133"/>
        <v>0.92164584199617594</v>
      </c>
      <c r="D793" s="35">
        <f t="shared" si="124"/>
        <v>7.8354158003824059E-2</v>
      </c>
      <c r="E793" s="29">
        <f t="shared" si="125"/>
        <v>0.67904089262389733</v>
      </c>
      <c r="F793" s="29">
        <f t="shared" si="126"/>
        <v>0.11323815469898148</v>
      </c>
      <c r="G793" s="29">
        <f t="shared" si="127"/>
        <v>5.923403609938877E-3</v>
      </c>
      <c r="H793" s="29">
        <f t="shared" si="130"/>
        <v>0.79820245093281772</v>
      </c>
      <c r="I793" s="23">
        <f t="shared" si="132"/>
        <v>0.85071261285947886</v>
      </c>
      <c r="J793" s="23">
        <f t="shared" si="128"/>
        <v>0.14186645827339409</v>
      </c>
      <c r="K793" s="23">
        <f t="shared" si="129"/>
        <v>7.4209288671270093E-3</v>
      </c>
      <c r="L793" s="23">
        <f t="shared" si="131"/>
        <v>0.99999999999999989</v>
      </c>
    </row>
    <row r="794" spans="2:12" x14ac:dyDescent="0.2">
      <c r="B794" s="42">
        <v>750</v>
      </c>
      <c r="C794" s="45">
        <f t="shared" si="133"/>
        <v>0.92020688673394213</v>
      </c>
      <c r="D794" s="40">
        <f t="shared" si="124"/>
        <v>7.9793113266057841E-2</v>
      </c>
      <c r="E794" s="31">
        <f t="shared" si="125"/>
        <v>0.6769965532808655</v>
      </c>
      <c r="F794" s="31">
        <f t="shared" si="126"/>
        <v>0.11511036558017332</v>
      </c>
      <c r="G794" s="31">
        <f t="shared" si="127"/>
        <v>6.1393740764882259E-3</v>
      </c>
      <c r="H794" s="31">
        <f t="shared" si="130"/>
        <v>0.79824629293752702</v>
      </c>
      <c r="I794" s="24">
        <f t="shared" si="132"/>
        <v>0.84810485093458388</v>
      </c>
      <c r="J794" s="24">
        <f t="shared" si="128"/>
        <v>0.14420407159871668</v>
      </c>
      <c r="K794" s="24">
        <f t="shared" si="129"/>
        <v>7.6910774666995047E-3</v>
      </c>
      <c r="L794" s="24">
        <f t="shared" si="131"/>
        <v>1.0000000000000002</v>
      </c>
    </row>
    <row r="795" spans="2:12" x14ac:dyDescent="0.2">
      <c r="B795" s="42">
        <v>751</v>
      </c>
      <c r="C795" s="37">
        <f t="shared" si="133"/>
        <v>0.9187170101507327</v>
      </c>
      <c r="D795" s="38">
        <f t="shared" si="124"/>
        <v>8.1282989849267281E-2</v>
      </c>
      <c r="E795" s="30">
        <f t="shared" si="125"/>
        <v>0.67488422937088155</v>
      </c>
      <c r="F795" s="30">
        <f t="shared" si="126"/>
        <v>0.11704131871214044</v>
      </c>
      <c r="G795" s="30">
        <f t="shared" si="127"/>
        <v>6.3669409246899355E-3</v>
      </c>
      <c r="H795" s="30">
        <f t="shared" si="130"/>
        <v>0.79829248900771188</v>
      </c>
      <c r="I795" s="22">
        <f t="shared" si="132"/>
        <v>0.8454097197003213</v>
      </c>
      <c r="J795" s="22">
        <f t="shared" si="128"/>
        <v>0.14661458090082288</v>
      </c>
      <c r="K795" s="22">
        <f t="shared" si="129"/>
        <v>7.9756993988558348E-3</v>
      </c>
      <c r="L795" s="22">
        <f t="shared" si="131"/>
        <v>1</v>
      </c>
    </row>
    <row r="796" spans="2:12" x14ac:dyDescent="0.2">
      <c r="B796" s="42">
        <v>752</v>
      </c>
      <c r="C796" s="36">
        <f t="shared" si="133"/>
        <v>0.91717357427868884</v>
      </c>
      <c r="D796" s="35">
        <f t="shared" si="124"/>
        <v>8.2826425721311187E-2</v>
      </c>
      <c r="E796" s="29">
        <f t="shared" si="125"/>
        <v>0.67270063295802018</v>
      </c>
      <c r="F796" s="29">
        <f t="shared" si="126"/>
        <v>0.1190336482642273</v>
      </c>
      <c r="G796" s="29">
        <f t="shared" si="127"/>
        <v>6.6069244388360883E-3</v>
      </c>
      <c r="H796" s="29">
        <f t="shared" si="130"/>
        <v>0.79834120566108346</v>
      </c>
      <c r="I796" s="23">
        <f t="shared" si="132"/>
        <v>0.84262296395057812</v>
      </c>
      <c r="J796" s="23">
        <f t="shared" si="128"/>
        <v>0.14910122065622172</v>
      </c>
      <c r="K796" s="23">
        <f t="shared" si="129"/>
        <v>8.2758153932003097E-3</v>
      </c>
      <c r="L796" s="23">
        <f t="shared" si="131"/>
        <v>1.0000000000000002</v>
      </c>
    </row>
    <row r="797" spans="2:12" x14ac:dyDescent="0.2">
      <c r="B797" s="42">
        <v>753</v>
      </c>
      <c r="C797" s="36">
        <f t="shared" si="133"/>
        <v>0.91557376247880751</v>
      </c>
      <c r="D797" s="35">
        <f t="shared" si="124"/>
        <v>8.4426237521192479E-2</v>
      </c>
      <c r="E797" s="29">
        <f t="shared" si="125"/>
        <v>0.67044227018805092</v>
      </c>
      <c r="F797" s="29">
        <f t="shared" si="126"/>
        <v>0.12109013702412802</v>
      </c>
      <c r="G797" s="29">
        <f t="shared" si="127"/>
        <v>6.8602167977678792E-3</v>
      </c>
      <c r="H797" s="29">
        <f t="shared" si="130"/>
        <v>0.79839262400994682</v>
      </c>
      <c r="I797" s="23">
        <f t="shared" si="132"/>
        <v>0.83974006024847514</v>
      </c>
      <c r="J797" s="23">
        <f t="shared" si="128"/>
        <v>0.15166740446066473</v>
      </c>
      <c r="K797" s="23">
        <f t="shared" si="129"/>
        <v>8.5925352908601156E-3</v>
      </c>
      <c r="L797" s="23">
        <f t="shared" si="131"/>
        <v>1</v>
      </c>
    </row>
    <row r="798" spans="2:12" x14ac:dyDescent="0.2">
      <c r="B798" s="42">
        <v>754</v>
      </c>
      <c r="C798" s="36">
        <f t="shared" si="133"/>
        <v>0.91391456459348286</v>
      </c>
      <c r="D798" s="35">
        <f t="shared" si="124"/>
        <v>8.60854354065171E-2</v>
      </c>
      <c r="E798" s="29">
        <f t="shared" si="125"/>
        <v>0.66810542568806097</v>
      </c>
      <c r="F798" s="29">
        <f t="shared" si="126"/>
        <v>0.12321372601509703</v>
      </c>
      <c r="G798" s="29">
        <f t="shared" si="127"/>
        <v>7.1277895819848091E-3</v>
      </c>
      <c r="H798" s="29">
        <f t="shared" si="130"/>
        <v>0.79844694128514282</v>
      </c>
      <c r="I798" s="23">
        <f t="shared" si="132"/>
        <v>0.83675619648903632</v>
      </c>
      <c r="J798" s="23">
        <f t="shared" si="128"/>
        <v>0.15431673620889322</v>
      </c>
      <c r="K798" s="23">
        <f t="shared" si="129"/>
        <v>8.9270673020705078E-3</v>
      </c>
      <c r="L798" s="23">
        <f t="shared" si="131"/>
        <v>1</v>
      </c>
    </row>
    <row r="799" spans="2:12" x14ac:dyDescent="0.2">
      <c r="B799" s="42">
        <v>755</v>
      </c>
      <c r="C799" s="36">
        <f t="shared" si="133"/>
        <v>0.91219276064829635</v>
      </c>
      <c r="D799" s="35">
        <f t="shared" ref="D799:D862" si="134">(F799/2+G799)/H799</f>
        <v>8.7807239351703606E-2</v>
      </c>
      <c r="E799" s="29">
        <f t="shared" ref="E799:E862" si="135">C798*C798*(1-$C$7)</f>
        <v>0.66568614560674799</v>
      </c>
      <c r="F799" s="29">
        <f t="shared" ref="F799:F862" si="136">2*C798*D798*(1-$C$8)</f>
        <v>0.1254075247485156</v>
      </c>
      <c r="G799" s="29">
        <f t="shared" ref="G799:G862" si="137">D798*D798*(1-$C$9)</f>
        <v>7.4107021891296277E-3</v>
      </c>
      <c r="H799" s="29">
        <f t="shared" si="130"/>
        <v>0.79850437254439321</v>
      </c>
      <c r="I799" s="23">
        <f t="shared" si="132"/>
        <v>0.83366624967321501</v>
      </c>
      <c r="J799" s="23">
        <f t="shared" ref="J799:J862" si="138">F799/H799</f>
        <v>0.15705302195016285</v>
      </c>
      <c r="K799" s="23">
        <f t="shared" ref="K799:K862" si="139">G799/H799</f>
        <v>9.280728376622166E-3</v>
      </c>
      <c r="L799" s="23">
        <f t="shared" si="131"/>
        <v>1</v>
      </c>
    </row>
    <row r="800" spans="2:12" x14ac:dyDescent="0.2">
      <c r="B800" s="42">
        <v>756</v>
      </c>
      <c r="C800" s="36">
        <f t="shared" si="133"/>
        <v>0.9104049029417508</v>
      </c>
      <c r="D800" s="35">
        <f t="shared" si="134"/>
        <v>8.9595097058249154E-2</v>
      </c>
      <c r="E800" s="29">
        <f t="shared" si="135"/>
        <v>0.66318021916559056</v>
      </c>
      <c r="F800" s="29">
        <f t="shared" si="136"/>
        <v>0.12767482214220316</v>
      </c>
      <c r="G800" s="29">
        <f t="shared" si="137"/>
        <v>7.7101112825673666E-3</v>
      </c>
      <c r="H800" s="29">
        <f t="shared" si="130"/>
        <v>0.79856515259036109</v>
      </c>
      <c r="I800" s="23">
        <f t="shared" si="132"/>
        <v>0.83046476172217998</v>
      </c>
      <c r="J800" s="23">
        <f t="shared" si="138"/>
        <v>0.15988028243914162</v>
      </c>
      <c r="K800" s="23">
        <f t="shared" si="139"/>
        <v>9.6549558386783401E-3</v>
      </c>
      <c r="L800" s="23">
        <f t="shared" si="131"/>
        <v>1</v>
      </c>
    </row>
    <row r="801" spans="2:12" x14ac:dyDescent="0.2">
      <c r="B801" s="42">
        <v>757</v>
      </c>
      <c r="C801" s="36">
        <f t="shared" si="133"/>
        <v>0.90854729634182541</v>
      </c>
      <c r="D801" s="35">
        <f t="shared" si="134"/>
        <v>9.1452703658174581E-2</v>
      </c>
      <c r="E801" s="29">
        <f t="shared" si="135"/>
        <v>0.66058315857840177</v>
      </c>
      <c r="F801" s="29">
        <f t="shared" si="136"/>
        <v>0.13001909813234708</v>
      </c>
      <c r="G801" s="29">
        <f t="shared" si="137"/>
        <v>8.0272814168770856E-3</v>
      </c>
      <c r="H801" s="29">
        <f t="shared" si="130"/>
        <v>0.79862953812762605</v>
      </c>
      <c r="I801" s="23">
        <f t="shared" si="132"/>
        <v>0.8271459131440696</v>
      </c>
      <c r="J801" s="23">
        <f t="shared" si="138"/>
        <v>0.16280276639551142</v>
      </c>
      <c r="K801" s="23">
        <f t="shared" si="139"/>
        <v>1.0051320460418877E-2</v>
      </c>
      <c r="L801" s="23">
        <f t="shared" si="131"/>
        <v>0.99999999999999989</v>
      </c>
    </row>
    <row r="802" spans="2:12" x14ac:dyDescent="0.2">
      <c r="B802" s="42">
        <v>758</v>
      </c>
      <c r="C802" s="36">
        <f t="shared" si="133"/>
        <v>0.90661597658580684</v>
      </c>
      <c r="D802" s="35">
        <f t="shared" si="134"/>
        <v>9.338402341419319E-2</v>
      </c>
      <c r="E802" s="29">
        <f t="shared" si="135"/>
        <v>0.65789017718296239</v>
      </c>
      <c r="F802" s="29">
        <f t="shared" si="136"/>
        <v>0.13244403600294477</v>
      </c>
      <c r="G802" s="29">
        <f t="shared" si="137"/>
        <v>8.3635970063898977E-3</v>
      </c>
      <c r="H802" s="29">
        <f t="shared" si="130"/>
        <v>0.79869781019229702</v>
      </c>
      <c r="I802" s="23">
        <f t="shared" si="132"/>
        <v>0.82370349434733847</v>
      </c>
      <c r="J802" s="23">
        <f t="shared" si="138"/>
        <v>0.16582496447693668</v>
      </c>
      <c r="K802" s="23">
        <f t="shared" si="139"/>
        <v>1.0471541175724837E-2</v>
      </c>
      <c r="L802" s="23">
        <f t="shared" si="131"/>
        <v>1</v>
      </c>
    </row>
    <row r="803" spans="2:12" x14ac:dyDescent="0.2">
      <c r="B803" s="42">
        <v>759</v>
      </c>
      <c r="C803" s="36">
        <f t="shared" si="133"/>
        <v>0.90460668635447639</v>
      </c>
      <c r="D803" s="35">
        <f t="shared" si="134"/>
        <v>9.539331364552367E-2</v>
      </c>
      <c r="E803" s="29">
        <f t="shared" si="135"/>
        <v>0.65509616561350703</v>
      </c>
      <c r="F803" s="29">
        <f t="shared" si="136"/>
        <v>0.13495353545076194</v>
      </c>
      <c r="G803" s="29">
        <f t="shared" si="137"/>
        <v>8.7205758290225827E-3</v>
      </c>
      <c r="H803" s="29">
        <f t="shared" si="130"/>
        <v>0.79877027689329161</v>
      </c>
      <c r="I803" s="23">
        <f t="shared" si="132"/>
        <v>0.82013087437531418</v>
      </c>
      <c r="J803" s="23">
        <f t="shared" si="138"/>
        <v>0.16895162395832425</v>
      </c>
      <c r="K803" s="23">
        <f t="shared" si="139"/>
        <v>1.0917501666361544E-2</v>
      </c>
      <c r="L803" s="23">
        <f t="shared" si="131"/>
        <v>0.99999999999999989</v>
      </c>
    </row>
    <row r="804" spans="2:12" x14ac:dyDescent="0.2">
      <c r="B804" s="42">
        <v>760</v>
      </c>
      <c r="C804" s="39">
        <f t="shared" si="133"/>
        <v>0.9025148488630087</v>
      </c>
      <c r="D804" s="40">
        <f t="shared" si="134"/>
        <v>9.7485151136991258E-2</v>
      </c>
      <c r="E804" s="31">
        <f t="shared" si="135"/>
        <v>0.65219566582678912</v>
      </c>
      <c r="F804" s="31">
        <f t="shared" si="136"/>
        <v>0.13755172639545718</v>
      </c>
      <c r="G804" s="31">
        <f t="shared" si="137"/>
        <v>9.0998842882732515E-3</v>
      </c>
      <c r="H804" s="31">
        <f t="shared" si="130"/>
        <v>0.79884727651051957</v>
      </c>
      <c r="I804" s="24">
        <f t="shared" si="132"/>
        <v>0.81642096681567733</v>
      </c>
      <c r="J804" s="24">
        <f t="shared" si="138"/>
        <v>0.17218776409466277</v>
      </c>
      <c r="K804" s="24">
        <f t="shared" si="139"/>
        <v>1.1391269089659869E-2</v>
      </c>
      <c r="L804" s="24">
        <f t="shared" si="131"/>
        <v>0.99999999999999989</v>
      </c>
    </row>
    <row r="805" spans="2:12" x14ac:dyDescent="0.2">
      <c r="B805" s="42">
        <v>761</v>
      </c>
      <c r="C805" s="36">
        <f t="shared" si="133"/>
        <v>0.90033553867842986</v>
      </c>
      <c r="D805" s="35">
        <f t="shared" si="134"/>
        <v>9.9664461321570114E-2</v>
      </c>
      <c r="E805" s="29">
        <f t="shared" si="135"/>
        <v>0.64918284277732075</v>
      </c>
      <c r="F805" s="29">
        <f t="shared" si="136"/>
        <v>0.140242983532994</v>
      </c>
      <c r="G805" s="29">
        <f t="shared" si="137"/>
        <v>9.5033546922020287E-3</v>
      </c>
      <c r="H805" s="29">
        <f t="shared" si="130"/>
        <v>0.79892918100251675</v>
      </c>
      <c r="I805" s="23">
        <f t="shared" si="132"/>
        <v>0.81256619261635876</v>
      </c>
      <c r="J805" s="23">
        <f t="shared" si="138"/>
        <v>0.17553869212414236</v>
      </c>
      <c r="K805" s="23">
        <f t="shared" si="139"/>
        <v>1.1895115259498941E-2</v>
      </c>
      <c r="L805" s="23">
        <f t="shared" si="131"/>
        <v>1.0000000000000002</v>
      </c>
    </row>
    <row r="806" spans="2:12" x14ac:dyDescent="0.2">
      <c r="B806" s="42">
        <v>762</v>
      </c>
      <c r="C806" s="36">
        <f t="shared" si="133"/>
        <v>0.89806344943669381</v>
      </c>
      <c r="D806" s="35">
        <f t="shared" si="134"/>
        <v>0.10193655056330617</v>
      </c>
      <c r="E806" s="29">
        <f t="shared" si="135"/>
        <v>0.64605145351928062</v>
      </c>
      <c r="F806" s="29">
        <f t="shared" si="136"/>
        <v>0.14303194161485586</v>
      </c>
      <c r="G806" s="29">
        <f t="shared" si="137"/>
        <v>9.9330048505187445E-3</v>
      </c>
      <c r="H806" s="29">
        <f t="shared" si="130"/>
        <v>0.79901639998465523</v>
      </c>
      <c r="I806" s="23">
        <f t="shared" si="132"/>
        <v>0.8085584395159946</v>
      </c>
      <c r="J806" s="23">
        <f t="shared" si="138"/>
        <v>0.17901001984139842</v>
      </c>
      <c r="K806" s="23">
        <f t="shared" si="139"/>
        <v>1.2431540642606966E-2</v>
      </c>
      <c r="L806" s="23">
        <f t="shared" si="131"/>
        <v>1</v>
      </c>
    </row>
    <row r="807" spans="2:12" x14ac:dyDescent="0.2">
      <c r="B807" s="42">
        <v>763</v>
      </c>
      <c r="C807" s="36">
        <f t="shared" si="133"/>
        <v>0.89569285809084076</v>
      </c>
      <c r="D807" s="35">
        <f t="shared" si="134"/>
        <v>0.10430714190915928</v>
      </c>
      <c r="E807" s="29">
        <f t="shared" si="135"/>
        <v>0.64279481349366396</v>
      </c>
      <c r="F807" s="29">
        <f t="shared" si="136"/>
        <v>0.14592351141476173</v>
      </c>
      <c r="G807" s="29">
        <f t="shared" si="137"/>
        <v>1.0391060340745474E-2</v>
      </c>
      <c r="H807" s="29">
        <f t="shared" si="130"/>
        <v>0.79910938524917119</v>
      </c>
      <c r="I807" s="23">
        <f t="shared" si="132"/>
        <v>0.80438901777287153</v>
      </c>
      <c r="J807" s="23">
        <f t="shared" si="138"/>
        <v>0.18260768063593841</v>
      </c>
      <c r="K807" s="23">
        <f t="shared" si="139"/>
        <v>1.300330159119008E-2</v>
      </c>
      <c r="L807" s="23">
        <f t="shared" si="131"/>
        <v>1</v>
      </c>
    </row>
    <row r="808" spans="2:12" x14ac:dyDescent="0.2">
      <c r="B808" s="42">
        <v>764</v>
      </c>
      <c r="C808" s="36">
        <f t="shared" si="133"/>
        <v>0.89321758527469286</v>
      </c>
      <c r="D808" s="35">
        <f t="shared" si="134"/>
        <v>0.10678241472530718</v>
      </c>
      <c r="E808" s="29">
        <f t="shared" si="135"/>
        <v>0.63940575973984637</v>
      </c>
      <c r="F808" s="29">
        <f t="shared" si="136"/>
        <v>0.14892289631710745</v>
      </c>
      <c r="G808" s="29">
        <f t="shared" si="137"/>
        <v>1.0879979853257492E-2</v>
      </c>
      <c r="H808" s="29">
        <f t="shared" si="130"/>
        <v>0.7992086359102113</v>
      </c>
      <c r="I808" s="23">
        <f t="shared" si="132"/>
        <v>0.80004861185168885</v>
      </c>
      <c r="J808" s="23">
        <f t="shared" si="138"/>
        <v>0.18633794684600793</v>
      </c>
      <c r="K808" s="23">
        <f t="shared" si="139"/>
        <v>1.3613441302303226E-2</v>
      </c>
      <c r="L808" s="23">
        <f t="shared" si="131"/>
        <v>1</v>
      </c>
    </row>
    <row r="809" spans="2:12" x14ac:dyDescent="0.2">
      <c r="B809" s="42">
        <v>765</v>
      </c>
      <c r="C809" s="36">
        <f t="shared" si="133"/>
        <v>0.89063095131350611</v>
      </c>
      <c r="D809" s="35">
        <f t="shared" si="134"/>
        <v>0.10936904868649389</v>
      </c>
      <c r="E809" s="29">
        <f t="shared" si="135"/>
        <v>0.63587661075123059</v>
      </c>
      <c r="F809" s="29">
        <f t="shared" si="136"/>
        <v>0.15203560942539904</v>
      </c>
      <c r="G809" s="29">
        <f t="shared" si="137"/>
        <v>1.1402484094567501E-2</v>
      </c>
      <c r="H809" s="29">
        <f t="shared" si="130"/>
        <v>0.79931470427119711</v>
      </c>
      <c r="I809" s="23">
        <f t="shared" si="132"/>
        <v>0.79552722770315243</v>
      </c>
      <c r="J809" s="23">
        <f t="shared" si="138"/>
        <v>0.19020744722070737</v>
      </c>
      <c r="K809" s="23">
        <f t="shared" si="139"/>
        <v>1.4265325076140206E-2</v>
      </c>
      <c r="L809" s="23">
        <f t="shared" si="131"/>
        <v>1</v>
      </c>
    </row>
    <row r="810" spans="2:12" x14ac:dyDescent="0.2">
      <c r="B810" s="42">
        <v>766</v>
      </c>
      <c r="C810" s="36">
        <f t="shared" si="133"/>
        <v>0.88792572735325104</v>
      </c>
      <c r="D810" s="35">
        <f t="shared" si="134"/>
        <v>0.11207427264674902</v>
      </c>
      <c r="E810" s="29">
        <f t="shared" si="135"/>
        <v>0.63219912267576783</v>
      </c>
      <c r="F810" s="29">
        <f t="shared" si="136"/>
        <v>0.1552674910421929</v>
      </c>
      <c r="G810" s="29">
        <f t="shared" si="137"/>
        <v>1.196158881058867E-2</v>
      </c>
      <c r="H810" s="29">
        <f t="shared" si="130"/>
        <v>0.79942820252854929</v>
      </c>
      <c r="I810" s="23">
        <f t="shared" si="132"/>
        <v>0.79081413524836286</v>
      </c>
      <c r="J810" s="23">
        <f t="shared" si="138"/>
        <v>0.19422318420977644</v>
      </c>
      <c r="K810" s="23">
        <f t="shared" si="139"/>
        <v>1.4962680541860788E-2</v>
      </c>
      <c r="L810" s="23">
        <f t="shared" si="131"/>
        <v>1.0000000000000002</v>
      </c>
    </row>
    <row r="811" spans="2:12" x14ac:dyDescent="0.2">
      <c r="B811" s="42">
        <v>767</v>
      </c>
      <c r="C811" s="36">
        <f t="shared" si="133"/>
        <v>0.88509408101306264</v>
      </c>
      <c r="D811" s="35">
        <f t="shared" si="134"/>
        <v>0.11490591898693739</v>
      </c>
      <c r="E811" s="29">
        <f t="shared" si="135"/>
        <v>0.62836444154475246</v>
      </c>
      <c r="F811" s="29">
        <f t="shared" si="136"/>
        <v>0.15862472631157717</v>
      </c>
      <c r="G811" s="29">
        <f t="shared" si="137"/>
        <v>1.2560642589297835E-2</v>
      </c>
      <c r="H811" s="29">
        <f t="shared" si="130"/>
        <v>0.79954981044562745</v>
      </c>
      <c r="I811" s="23">
        <f t="shared" si="132"/>
        <v>0.78589780565958089</v>
      </c>
      <c r="J811" s="23">
        <f t="shared" si="138"/>
        <v>0.19839255070696346</v>
      </c>
      <c r="K811" s="23">
        <f t="shared" si="139"/>
        <v>1.5709643633455665E-2</v>
      </c>
      <c r="L811" s="23">
        <f t="shared" si="131"/>
        <v>1</v>
      </c>
    </row>
    <row r="812" spans="2:12" x14ac:dyDescent="0.2">
      <c r="B812" s="42">
        <v>768</v>
      </c>
      <c r="C812" s="36">
        <f t="shared" si="133"/>
        <v>0.88212751589020988</v>
      </c>
      <c r="D812" s="35">
        <f t="shared" si="134"/>
        <v>0.11787248410979013</v>
      </c>
      <c r="E812" s="29">
        <f t="shared" si="135"/>
        <v>0.62436305119875313</v>
      </c>
      <c r="F812" s="29">
        <f t="shared" si="136"/>
        <v>0.1621138627373154</v>
      </c>
      <c r="G812" s="29">
        <f t="shared" si="137"/>
        <v>1.3203370218232618E-2</v>
      </c>
      <c r="H812" s="29">
        <f t="shared" si="130"/>
        <v>0.79968028415430115</v>
      </c>
      <c r="I812" s="23">
        <f t="shared" si="132"/>
        <v>0.78076584301318108</v>
      </c>
      <c r="J812" s="23">
        <f t="shared" si="138"/>
        <v>0.20272334575405757</v>
      </c>
      <c r="K812" s="23">
        <f t="shared" si="139"/>
        <v>1.6510811232761345E-2</v>
      </c>
      <c r="L812" s="23">
        <f t="shared" si="131"/>
        <v>1</v>
      </c>
    </row>
    <row r="813" spans="2:12" x14ac:dyDescent="0.2">
      <c r="B813" s="42">
        <v>769</v>
      </c>
      <c r="C813" s="36">
        <f t="shared" si="133"/>
        <v>0.8790168041630706</v>
      </c>
      <c r="D813" s="35">
        <f t="shared" si="134"/>
        <v>0.12098319583692935</v>
      </c>
      <c r="E813" s="29">
        <f t="shared" si="135"/>
        <v>0.62018471656963403</v>
      </c>
      <c r="F813" s="29">
        <f t="shared" si="136"/>
        <v>0.16574182718972638</v>
      </c>
      <c r="G813" s="29">
        <f t="shared" si="137"/>
        <v>1.3893922510212727E-2</v>
      </c>
      <c r="H813" s="29">
        <f t="shared" si="130"/>
        <v>0.79982046626957315</v>
      </c>
      <c r="I813" s="23">
        <f t="shared" si="132"/>
        <v>0.77540490988212063</v>
      </c>
      <c r="J813" s="23">
        <f t="shared" si="138"/>
        <v>0.2072237885619001</v>
      </c>
      <c r="K813" s="23">
        <f t="shared" si="139"/>
        <v>1.7371301555979303E-2</v>
      </c>
      <c r="L813" s="23">
        <f t="shared" si="131"/>
        <v>1</v>
      </c>
    </row>
    <row r="814" spans="2:12" x14ac:dyDescent="0.2">
      <c r="B814" s="42">
        <v>770</v>
      </c>
      <c r="C814" s="39">
        <f t="shared" si="133"/>
        <v>0.87575191144458919</v>
      </c>
      <c r="D814" s="40">
        <f t="shared" si="134"/>
        <v>0.12424808855541078</v>
      </c>
      <c r="E814" s="31">
        <f t="shared" si="135"/>
        <v>0.61581842197484316</v>
      </c>
      <c r="F814" s="31">
        <f t="shared" si="136"/>
        <v>0.16951594188624797</v>
      </c>
      <c r="G814" s="31">
        <f t="shared" si="137"/>
        <v>1.4636933674916799E-2</v>
      </c>
      <c r="H814" s="31">
        <f t="shared" si="130"/>
        <v>0.79997129753600793</v>
      </c>
      <c r="I814" s="24">
        <f t="shared" si="132"/>
        <v>0.76980064643772328</v>
      </c>
      <c r="J814" s="24">
        <f t="shared" si="138"/>
        <v>0.21190253001373188</v>
      </c>
      <c r="K814" s="24">
        <f t="shared" si="139"/>
        <v>1.8296823548544838E-2</v>
      </c>
      <c r="L814" s="24">
        <f t="shared" si="131"/>
        <v>1</v>
      </c>
    </row>
    <row r="815" spans="2:12" x14ac:dyDescent="0.2">
      <c r="B815" s="42">
        <v>771</v>
      </c>
      <c r="C815" s="37">
        <f t="shared" si="133"/>
        <v>0.87232191293628991</v>
      </c>
      <c r="D815" s="38">
        <f t="shared" si="134"/>
        <v>0.12767808706371012</v>
      </c>
      <c r="E815" s="30">
        <f t="shared" si="135"/>
        <v>0.61125230408788467</v>
      </c>
      <c r="F815" s="30">
        <f t="shared" si="136"/>
        <v>0.17344393866690566</v>
      </c>
      <c r="G815" s="30">
        <f t="shared" si="137"/>
        <v>1.5437587509673199E-2</v>
      </c>
      <c r="H815" s="30">
        <f t="shared" si="130"/>
        <v>0.8001338302644635</v>
      </c>
      <c r="I815" s="22">
        <f t="shared" si="132"/>
        <v>0.76393758264895639</v>
      </c>
      <c r="J815" s="22">
        <f t="shared" si="138"/>
        <v>0.21676866057466695</v>
      </c>
      <c r="K815" s="22">
        <f t="shared" si="139"/>
        <v>1.9293756776376653E-2</v>
      </c>
      <c r="L815" s="22">
        <f t="shared" si="131"/>
        <v>1</v>
      </c>
    </row>
    <row r="816" spans="2:12" x14ac:dyDescent="0.2">
      <c r="B816" s="42">
        <v>772</v>
      </c>
      <c r="C816" s="36">
        <f t="shared" si="133"/>
        <v>0.8687148998212757</v>
      </c>
      <c r="D816" s="35">
        <f t="shared" si="134"/>
        <v>0.13128510017872425</v>
      </c>
      <c r="E816" s="29">
        <f t="shared" si="135"/>
        <v>0.60647357927169598</v>
      </c>
      <c r="F816" s="29">
        <f t="shared" si="136"/>
        <v>0.17753397067705406</v>
      </c>
      <c r="G816" s="29">
        <f t="shared" si="137"/>
        <v>1.630169391624834E-2</v>
      </c>
      <c r="H816" s="29">
        <f t="shared" si="130"/>
        <v>0.80030924386499835</v>
      </c>
      <c r="I816" s="23">
        <f t="shared" si="132"/>
        <v>0.75779904320835267</v>
      </c>
      <c r="J816" s="23">
        <f t="shared" si="138"/>
        <v>0.22183171322584613</v>
      </c>
      <c r="K816" s="23">
        <f t="shared" si="139"/>
        <v>2.03692435658012E-2</v>
      </c>
      <c r="L816" s="23">
        <f t="shared" si="131"/>
        <v>1</v>
      </c>
    </row>
    <row r="817" spans="2:12" x14ac:dyDescent="0.2">
      <c r="B817" s="42">
        <v>773</v>
      </c>
      <c r="C817" s="36">
        <f t="shared" si="133"/>
        <v>0.86491787471451997</v>
      </c>
      <c r="D817" s="35">
        <f t="shared" si="134"/>
        <v>0.13508212528548003</v>
      </c>
      <c r="E817" s="29">
        <f t="shared" si="135"/>
        <v>0.60146846500567674</v>
      </c>
      <c r="F817" s="29">
        <f t="shared" si="136"/>
        <v>0.18179462030375979</v>
      </c>
      <c r="G817" s="29">
        <f t="shared" si="137"/>
        <v>1.7235777528937662E-2</v>
      </c>
      <c r="H817" s="29">
        <f t="shared" si="130"/>
        <v>0.80049886283837424</v>
      </c>
      <c r="I817" s="23">
        <f t="shared" si="132"/>
        <v>0.75136704488625494</v>
      </c>
      <c r="J817" s="23">
        <f t="shared" si="138"/>
        <v>0.22710165965653004</v>
      </c>
      <c r="K817" s="23">
        <f t="shared" si="139"/>
        <v>2.1531295457215001E-2</v>
      </c>
      <c r="L817" s="23">
        <f t="shared" si="131"/>
        <v>1</v>
      </c>
    </row>
    <row r="818" spans="2:12" x14ac:dyDescent="0.2">
      <c r="B818" s="42">
        <v>774</v>
      </c>
      <c r="C818" s="36">
        <f t="shared" si="133"/>
        <v>0.86091663486185832</v>
      </c>
      <c r="D818" s="35">
        <f t="shared" si="134"/>
        <v>0.13908336513814168</v>
      </c>
      <c r="E818" s="29">
        <f t="shared" si="135"/>
        <v>0.59622209521054359</v>
      </c>
      <c r="F818" s="29">
        <f t="shared" si="136"/>
        <v>0.18623490187385761</v>
      </c>
      <c r="G818" s="29">
        <f t="shared" si="137"/>
        <v>1.8247180571642121E-2</v>
      </c>
      <c r="H818" s="29">
        <f t="shared" si="130"/>
        <v>0.80070417765604329</v>
      </c>
      <c r="I818" s="23">
        <f t="shared" si="132"/>
        <v>0.74462218613109499</v>
      </c>
      <c r="J818" s="23">
        <f t="shared" si="138"/>
        <v>0.23258889746152681</v>
      </c>
      <c r="K818" s="23">
        <f t="shared" si="139"/>
        <v>2.2788916407378259E-2</v>
      </c>
      <c r="L818" s="23">
        <f t="shared" si="131"/>
        <v>1</v>
      </c>
    </row>
    <row r="819" spans="2:12" x14ac:dyDescent="0.2">
      <c r="B819" s="42">
        <v>775</v>
      </c>
      <c r="C819" s="36">
        <f t="shared" si="133"/>
        <v>0.85669564164850887</v>
      </c>
      <c r="D819" s="35">
        <f t="shared" si="134"/>
        <v>0.14330435835149116</v>
      </c>
      <c r="E819" s="29">
        <f t="shared" si="135"/>
        <v>0.59071842938894736</v>
      </c>
      <c r="F819" s="29">
        <f t="shared" si="136"/>
        <v>0.19086425719190728</v>
      </c>
      <c r="G819" s="29">
        <f t="shared" si="137"/>
        <v>1.9344182458149645E-2</v>
      </c>
      <c r="H819" s="29">
        <f t="shared" si="130"/>
        <v>0.80092686903900423</v>
      </c>
      <c r="I819" s="23">
        <f t="shared" si="132"/>
        <v>0.73754352890885477</v>
      </c>
      <c r="J819" s="23">
        <f t="shared" si="138"/>
        <v>0.23830422547930827</v>
      </c>
      <c r="K819" s="23">
        <f t="shared" si="139"/>
        <v>2.4152245611837007E-2</v>
      </c>
      <c r="L819" s="23">
        <f t="shared" si="131"/>
        <v>1</v>
      </c>
    </row>
    <row r="820" spans="2:12" x14ac:dyDescent="0.2">
      <c r="B820" s="42">
        <v>776</v>
      </c>
      <c r="C820" s="36">
        <f t="shared" si="133"/>
        <v>0.85223787484880065</v>
      </c>
      <c r="D820" s="35">
        <f t="shared" si="134"/>
        <v>0.14776212515119938</v>
      </c>
      <c r="E820" s="29">
        <f t="shared" si="135"/>
        <v>0.58494015566838153</v>
      </c>
      <c r="F820" s="29">
        <f t="shared" si="136"/>
        <v>0.19569254145095993</v>
      </c>
      <c r="G820" s="29">
        <f t="shared" si="137"/>
        <v>2.0536139122532594E-2</v>
      </c>
      <c r="H820" s="29">
        <f t="shared" si="130"/>
        <v>0.80116883624187407</v>
      </c>
      <c r="I820" s="23">
        <f t="shared" si="132"/>
        <v>0.73010847303075477</v>
      </c>
      <c r="J820" s="23">
        <f t="shared" si="138"/>
        <v>0.24425880363609159</v>
      </c>
      <c r="K820" s="23">
        <f t="shared" si="139"/>
        <v>2.5632723333153591E-2</v>
      </c>
      <c r="L820" s="23">
        <f t="shared" si="131"/>
        <v>0.99999999999999989</v>
      </c>
    </row>
    <row r="821" spans="2:12" x14ac:dyDescent="0.2">
      <c r="B821" s="42">
        <v>777</v>
      </c>
      <c r="C821" s="36">
        <f t="shared" si="133"/>
        <v>0.8475246699291481</v>
      </c>
      <c r="D821" s="35">
        <f t="shared" si="134"/>
        <v>0.15247533007085187</v>
      </c>
      <c r="E821" s="29">
        <f t="shared" si="135"/>
        <v>0.57886858807545949</v>
      </c>
      <c r="F821" s="29">
        <f t="shared" si="136"/>
        <v>0.20072999635806907</v>
      </c>
      <c r="G821" s="29">
        <f t="shared" si="137"/>
        <v>2.1833645629198709E-2</v>
      </c>
      <c r="H821" s="29">
        <f t="shared" si="130"/>
        <v>0.80143223006272735</v>
      </c>
      <c r="I821" s="23">
        <f t="shared" si="132"/>
        <v>0.72229262358234836</v>
      </c>
      <c r="J821" s="23">
        <f t="shared" si="138"/>
        <v>0.25046409269359948</v>
      </c>
      <c r="K821" s="23">
        <f t="shared" si="139"/>
        <v>2.7243283724052138E-2</v>
      </c>
      <c r="L821" s="23">
        <f t="shared" si="131"/>
        <v>1</v>
      </c>
    </row>
    <row r="822" spans="2:12" x14ac:dyDescent="0.2">
      <c r="B822" s="42">
        <v>778</v>
      </c>
      <c r="C822" s="36">
        <f t="shared" si="133"/>
        <v>0.84253553661841318</v>
      </c>
      <c r="D822" s="35">
        <f t="shared" si="134"/>
        <v>0.15746446338158682</v>
      </c>
      <c r="E822" s="29">
        <f t="shared" si="135"/>
        <v>0.57248355871239354</v>
      </c>
      <c r="F822" s="29">
        <f t="shared" si="136"/>
        <v>0.20598720644227478</v>
      </c>
      <c r="G822" s="29">
        <f t="shared" si="137"/>
        <v>2.3248726280215227E-2</v>
      </c>
      <c r="H822" s="29">
        <f t="shared" si="130"/>
        <v>0.80171949143488352</v>
      </c>
      <c r="I822" s="23">
        <f t="shared" si="132"/>
        <v>0.71406965257609833</v>
      </c>
      <c r="J822" s="23">
        <f t="shared" si="138"/>
        <v>0.2569317680846297</v>
      </c>
      <c r="K822" s="23">
        <f t="shared" si="139"/>
        <v>2.8998579339271947E-2</v>
      </c>
      <c r="L822" s="23">
        <f t="shared" si="131"/>
        <v>1</v>
      </c>
    </row>
    <row r="823" spans="2:12" x14ac:dyDescent="0.2">
      <c r="B823" s="42">
        <v>779</v>
      </c>
      <c r="C823" s="36">
        <f t="shared" si="133"/>
        <v>0.83724795690184306</v>
      </c>
      <c r="D823" s="35">
        <f t="shared" si="134"/>
        <v>0.16275204309815691</v>
      </c>
      <c r="E823" s="29">
        <f t="shared" si="135"/>
        <v>0.56576330598050728</v>
      </c>
      <c r="F823" s="29">
        <f t="shared" si="136"/>
        <v>0.21147503340873594</v>
      </c>
      <c r="G823" s="29">
        <f t="shared" si="137"/>
        <v>2.4795057228051094E-2</v>
      </c>
      <c r="H823" s="29">
        <f t="shared" si="130"/>
        <v>0.80203339661729434</v>
      </c>
      <c r="I823" s="23">
        <f t="shared" si="132"/>
        <v>0.70541115665096443</v>
      </c>
      <c r="J823" s="23">
        <f t="shared" si="138"/>
        <v>0.26367360050175731</v>
      </c>
      <c r="K823" s="23">
        <f t="shared" si="139"/>
        <v>3.0915242847278257E-2</v>
      </c>
      <c r="L823" s="23">
        <f t="shared" si="131"/>
        <v>1</v>
      </c>
    </row>
    <row r="824" spans="2:12" x14ac:dyDescent="0.2">
      <c r="B824" s="42">
        <v>780</v>
      </c>
      <c r="C824" s="39">
        <f t="shared" si="133"/>
        <v>0.83163716060330717</v>
      </c>
      <c r="D824" s="40">
        <f t="shared" si="134"/>
        <v>0.16836283939669283</v>
      </c>
      <c r="E824" s="31">
        <f t="shared" si="135"/>
        <v>0.55868436064503946</v>
      </c>
      <c r="F824" s="31">
        <f t="shared" si="136"/>
        <v>0.2172045220114589</v>
      </c>
      <c r="G824" s="31">
        <f t="shared" si="137"/>
        <v>2.6488227532624326E-2</v>
      </c>
      <c r="H824" s="31">
        <f t="shared" si="130"/>
        <v>0.80237711018912272</v>
      </c>
      <c r="I824" s="24">
        <f t="shared" si="132"/>
        <v>0.69628651359876881</v>
      </c>
      <c r="J824" s="24">
        <f t="shared" si="138"/>
        <v>0.2707012940090765</v>
      </c>
      <c r="K824" s="24">
        <f t="shared" si="139"/>
        <v>3.3012192392154568E-2</v>
      </c>
      <c r="L824" s="24">
        <f t="shared" si="131"/>
        <v>0.99999999999999989</v>
      </c>
    </row>
    <row r="825" spans="2:12" x14ac:dyDescent="0.2">
      <c r="B825" s="42">
        <v>781</v>
      </c>
      <c r="C825" s="36">
        <f t="shared" si="133"/>
        <v>0.82567587683377852</v>
      </c>
      <c r="D825" s="35">
        <f t="shared" si="134"/>
        <v>0.17432412316622148</v>
      </c>
      <c r="E825" s="29">
        <f t="shared" si="135"/>
        <v>0.55122143241637567</v>
      </c>
      <c r="F825" s="29">
        <f t="shared" si="136"/>
        <v>0.22318676916892013</v>
      </c>
      <c r="G825" s="29">
        <f t="shared" si="137"/>
        <v>2.8346045689716583E-2</v>
      </c>
      <c r="H825" s="29">
        <f t="shared" si="130"/>
        <v>0.80275424727501232</v>
      </c>
      <c r="I825" s="23">
        <f t="shared" si="132"/>
        <v>0.68666274178868958</v>
      </c>
      <c r="J825" s="23">
        <f t="shared" si="138"/>
        <v>0.27802627009017805</v>
      </c>
      <c r="K825" s="23">
        <f t="shared" si="139"/>
        <v>3.5310988121132453E-2</v>
      </c>
      <c r="L825" s="23">
        <f t="shared" si="131"/>
        <v>1</v>
      </c>
    </row>
    <row r="826" spans="2:12" x14ac:dyDescent="0.2">
      <c r="B826" s="42">
        <v>782</v>
      </c>
      <c r="C826" s="36">
        <f t="shared" si="133"/>
        <v>0.81933405985629437</v>
      </c>
      <c r="D826" s="35">
        <f t="shared" si="134"/>
        <v>0.18066594014370566</v>
      </c>
      <c r="E826" s="29">
        <f t="shared" si="135"/>
        <v>0.54334730090742744</v>
      </c>
      <c r="F826" s="29">
        <f t="shared" si="136"/>
        <v>0.2294327458581879</v>
      </c>
      <c r="G826" s="29">
        <f t="shared" si="137"/>
        <v>3.0388899917671956E-2</v>
      </c>
      <c r="H826" s="29">
        <f t="shared" si="130"/>
        <v>0.80316894668328731</v>
      </c>
      <c r="I826" s="23">
        <f t="shared" si="132"/>
        <v>0.67650436829162541</v>
      </c>
      <c r="J826" s="23">
        <f t="shared" si="138"/>
        <v>0.28565938312933786</v>
      </c>
      <c r="K826" s="23">
        <f t="shared" si="139"/>
        <v>3.7836248579036731E-2</v>
      </c>
      <c r="L826" s="23">
        <f t="shared" si="131"/>
        <v>1</v>
      </c>
    </row>
    <row r="827" spans="2:12" x14ac:dyDescent="0.2">
      <c r="B827" s="42">
        <v>783</v>
      </c>
      <c r="C827" s="36">
        <f t="shared" si="133"/>
        <v>0.81257858842558639</v>
      </c>
      <c r="D827" s="35">
        <f t="shared" si="134"/>
        <v>0.18742141157441364</v>
      </c>
      <c r="E827" s="29">
        <f t="shared" si="135"/>
        <v>0.53503271640755634</v>
      </c>
      <c r="F827" s="29">
        <f t="shared" si="136"/>
        <v>0.23595305859582041</v>
      </c>
      <c r="G827" s="29">
        <f t="shared" si="137"/>
        <v>3.2640181928009035E-2</v>
      </c>
      <c r="H827" s="29">
        <f t="shared" si="130"/>
        <v>0.80362595693138572</v>
      </c>
      <c r="I827" s="23">
        <f t="shared" si="132"/>
        <v>0.66577331380703264</v>
      </c>
      <c r="J827" s="23">
        <f t="shared" si="138"/>
        <v>0.29361054923710772</v>
      </c>
      <c r="K827" s="23">
        <f t="shared" si="139"/>
        <v>4.0616136955859777E-2</v>
      </c>
      <c r="L827" s="23">
        <f t="shared" si="131"/>
        <v>1.0000000000000002</v>
      </c>
    </row>
    <row r="828" spans="2:12" x14ac:dyDescent="0.2">
      <c r="B828" s="42">
        <v>784</v>
      </c>
      <c r="C828" s="36">
        <f t="shared" si="133"/>
        <v>0.80537293851115965</v>
      </c>
      <c r="D828" s="35">
        <f t="shared" si="134"/>
        <v>0.19462706148884032</v>
      </c>
      <c r="E828" s="29">
        <f t="shared" si="135"/>
        <v>0.52624631800707156</v>
      </c>
      <c r="F828" s="29">
        <f t="shared" si="136"/>
        <v>0.24275763393624139</v>
      </c>
      <c r="G828" s="29">
        <f t="shared" si="137"/>
        <v>3.5126785516545751E-2</v>
      </c>
      <c r="H828" s="29">
        <f t="shared" si="130"/>
        <v>0.80413073745985875</v>
      </c>
      <c r="I828" s="23">
        <f t="shared" si="132"/>
        <v>0.65442880553156468</v>
      </c>
      <c r="J828" s="23">
        <f t="shared" si="138"/>
        <v>0.30188826595918994</v>
      </c>
      <c r="K828" s="23">
        <f t="shared" si="139"/>
        <v>4.368292850924535E-2</v>
      </c>
      <c r="L828" s="23">
        <f t="shared" si="131"/>
        <v>1</v>
      </c>
    </row>
    <row r="829" spans="2:12" x14ac:dyDescent="0.2">
      <c r="B829" s="42">
        <v>785</v>
      </c>
      <c r="C829" s="36">
        <f t="shared" si="133"/>
        <v>0.79767683065372141</v>
      </c>
      <c r="D829" s="35">
        <f t="shared" si="134"/>
        <v>0.20232316934627856</v>
      </c>
      <c r="E829" s="29">
        <f t="shared" si="135"/>
        <v>0.51695457935862177</v>
      </c>
      <c r="F829" s="29">
        <f t="shared" si="136"/>
        <v>0.2498553052695448</v>
      </c>
      <c r="G829" s="29">
        <f t="shared" si="137"/>
        <v>3.7879693063780834E-2</v>
      </c>
      <c r="H829" s="29">
        <f t="shared" si="130"/>
        <v>0.80468957769194738</v>
      </c>
      <c r="I829" s="23">
        <f t="shared" si="132"/>
        <v>0.64242733308585631</v>
      </c>
      <c r="J829" s="23">
        <f t="shared" si="138"/>
        <v>0.31049899513573026</v>
      </c>
      <c r="K829" s="23">
        <f t="shared" si="139"/>
        <v>4.7073671778413415E-2</v>
      </c>
      <c r="L829" s="23">
        <f t="shared" si="131"/>
        <v>0.99999999999999989</v>
      </c>
    </row>
    <row r="830" spans="2:12" x14ac:dyDescent="0.2">
      <c r="B830" s="42">
        <v>786</v>
      </c>
      <c r="C830" s="36">
        <f t="shared" si="133"/>
        <v>0.78944585523906197</v>
      </c>
      <c r="D830" s="35">
        <f t="shared" si="134"/>
        <v>0.21055414476093798</v>
      </c>
      <c r="E830" s="29">
        <f t="shared" si="135"/>
        <v>0.50712179595092732</v>
      </c>
      <c r="F830" s="29">
        <f t="shared" si="136"/>
        <v>0.25725327616017724</v>
      </c>
      <c r="G830" s="29">
        <f t="shared" si="137"/>
        <v>4.0934664854322914E-2</v>
      </c>
      <c r="H830" s="29">
        <f t="shared" ref="H830:H893" si="140">E830+F830+G830</f>
        <v>0.80530973696542751</v>
      </c>
      <c r="I830" s="23">
        <f t="shared" si="132"/>
        <v>0.62972266777981156</v>
      </c>
      <c r="J830" s="23">
        <f t="shared" si="138"/>
        <v>0.31944637491850081</v>
      </c>
      <c r="K830" s="23">
        <f t="shared" si="139"/>
        <v>5.0830957301687595E-2</v>
      </c>
      <c r="L830" s="23">
        <f t="shared" ref="L830:L893" si="141">I830+J830+K830</f>
        <v>1</v>
      </c>
    </row>
    <row r="831" spans="2:12" x14ac:dyDescent="0.2">
      <c r="B831" s="42">
        <v>787</v>
      </c>
      <c r="C831" s="36">
        <f t="shared" si="133"/>
        <v>0.78063108197490749</v>
      </c>
      <c r="D831" s="35">
        <f t="shared" si="134"/>
        <v>0.21936891802509248</v>
      </c>
      <c r="E831" s="29">
        <f t="shared" si="135"/>
        <v>0.49671013240824469</v>
      </c>
      <c r="F831" s="29">
        <f t="shared" si="136"/>
        <v>0.26495642843457512</v>
      </c>
      <c r="G831" s="29">
        <f t="shared" si="137"/>
        <v>4.4333047876010029E-2</v>
      </c>
      <c r="H831" s="29">
        <f t="shared" si="140"/>
        <v>0.80599960871882981</v>
      </c>
      <c r="I831" s="23">
        <f t="shared" ref="I831:I894" si="142">E831/H831</f>
        <v>0.6162659721358752</v>
      </c>
      <c r="J831" s="23">
        <f t="shared" si="138"/>
        <v>0.32873021967806471</v>
      </c>
      <c r="K831" s="23">
        <f t="shared" si="139"/>
        <v>5.5003808186060127E-2</v>
      </c>
      <c r="L831" s="23">
        <f t="shared" si="141"/>
        <v>1</v>
      </c>
    </row>
    <row r="832" spans="2:12" x14ac:dyDescent="0.2">
      <c r="B832" s="42">
        <v>788</v>
      </c>
      <c r="C832" s="36">
        <f t="shared" si="133"/>
        <v>0.77117866419090375</v>
      </c>
      <c r="D832" s="35">
        <f t="shared" si="134"/>
        <v>0.22882133580909619</v>
      </c>
      <c r="E832" s="29">
        <f t="shared" si="135"/>
        <v>0.48567975425781579</v>
      </c>
      <c r="F832" s="29">
        <f t="shared" si="136"/>
        <v>0.27296643615237076</v>
      </c>
      <c r="G832" s="29">
        <f t="shared" si="137"/>
        <v>4.8122722195499741E-2</v>
      </c>
      <c r="H832" s="29">
        <f t="shared" si="140"/>
        <v>0.80676891260568628</v>
      </c>
      <c r="I832" s="23">
        <f t="shared" si="142"/>
        <v>0.60200603502330907</v>
      </c>
      <c r="J832" s="23">
        <f t="shared" si="138"/>
        <v>0.33834525833518941</v>
      </c>
      <c r="K832" s="23">
        <f t="shared" si="139"/>
        <v>5.96487066415015E-2</v>
      </c>
      <c r="L832" s="23">
        <f t="shared" si="141"/>
        <v>1</v>
      </c>
    </row>
    <row r="833" spans="2:12" x14ac:dyDescent="0.2">
      <c r="B833" s="42">
        <v>789</v>
      </c>
      <c r="C833" s="36">
        <f t="shared" si="133"/>
        <v>0.76102945472989825</v>
      </c>
      <c r="D833" s="35">
        <f t="shared" si="134"/>
        <v>0.23897054527010178</v>
      </c>
      <c r="E833" s="29">
        <f t="shared" si="135"/>
        <v>0.47398907608630353</v>
      </c>
      <c r="F833" s="29">
        <f t="shared" si="136"/>
        <v>0.28128063854769336</v>
      </c>
      <c r="G833" s="29">
        <f t="shared" si="137"/>
        <v>5.235920372145917E-2</v>
      </c>
      <c r="H833" s="29">
        <f t="shared" si="140"/>
        <v>0.80762891835545603</v>
      </c>
      <c r="I833" s="23">
        <f t="shared" si="142"/>
        <v>0.58688967830853478</v>
      </c>
      <c r="J833" s="23">
        <f t="shared" si="138"/>
        <v>0.34827955284272683</v>
      </c>
      <c r="K833" s="23">
        <f t="shared" si="139"/>
        <v>6.4830768848738382E-2</v>
      </c>
      <c r="L833" s="23">
        <f t="shared" si="141"/>
        <v>1</v>
      </c>
    </row>
    <row r="834" spans="2:12" x14ac:dyDescent="0.2">
      <c r="B834" s="42">
        <v>790</v>
      </c>
      <c r="C834" s="39">
        <f t="shared" si="133"/>
        <v>0.75011865877559147</v>
      </c>
      <c r="D834" s="40">
        <f t="shared" si="134"/>
        <v>0.24988134122440847</v>
      </c>
      <c r="E834" s="31">
        <f t="shared" si="135"/>
        <v>0.46159516728028949</v>
      </c>
      <c r="F834" s="31">
        <f t="shared" si="136"/>
        <v>0.28989061627887874</v>
      </c>
      <c r="G834" s="31">
        <f t="shared" si="137"/>
        <v>5.7106921506689765E-2</v>
      </c>
      <c r="H834" s="31">
        <f t="shared" si="140"/>
        <v>0.8085927050658579</v>
      </c>
      <c r="I834" s="24">
        <f t="shared" si="142"/>
        <v>0.57086239387071103</v>
      </c>
      <c r="J834" s="24">
        <f t="shared" si="138"/>
        <v>0.35851252980976112</v>
      </c>
      <c r="K834" s="24">
        <f t="shared" si="139"/>
        <v>7.0625076319527941E-2</v>
      </c>
      <c r="L834" s="24">
        <f t="shared" si="141"/>
        <v>1</v>
      </c>
    </row>
    <row r="835" spans="2:12" x14ac:dyDescent="0.2">
      <c r="B835" s="42">
        <v>791</v>
      </c>
      <c r="C835" s="37">
        <f t="shared" si="133"/>
        <v>0.7383755607315321</v>
      </c>
      <c r="D835" s="38">
        <f t="shared" si="134"/>
        <v>0.2616244392684679</v>
      </c>
      <c r="E835" s="30">
        <f t="shared" si="135"/>
        <v>0.44845436778790387</v>
      </c>
      <c r="F835" s="30">
        <f t="shared" si="136"/>
        <v>0.29878040651248489</v>
      </c>
      <c r="G835" s="30">
        <f t="shared" si="137"/>
        <v>6.2440684692109262E-2</v>
      </c>
      <c r="H835" s="30">
        <f t="shared" si="140"/>
        <v>0.80967545899249804</v>
      </c>
      <c r="I835" s="22">
        <f t="shared" si="142"/>
        <v>0.55386928528861212</v>
      </c>
      <c r="J835" s="22">
        <f t="shared" si="138"/>
        <v>0.36901255088583979</v>
      </c>
      <c r="K835" s="22">
        <f t="shared" si="139"/>
        <v>7.7118163825548036E-2</v>
      </c>
      <c r="L835" s="22">
        <f t="shared" si="141"/>
        <v>1</v>
      </c>
    </row>
    <row r="836" spans="2:12" x14ac:dyDescent="0.2">
      <c r="B836" s="42">
        <v>792</v>
      </c>
      <c r="C836" s="36">
        <f t="shared" si="133"/>
        <v>0.72572337813393906</v>
      </c>
      <c r="D836" s="35">
        <f t="shared" si="134"/>
        <v>0.27427662186606094</v>
      </c>
      <c r="E836" s="29">
        <f t="shared" si="135"/>
        <v>0.43452317954242664</v>
      </c>
      <c r="F836" s="29">
        <f t="shared" si="136"/>
        <v>0.30792428472120864</v>
      </c>
      <c r="G836" s="29">
        <f t="shared" si="137"/>
        <v>6.8447347222540256E-2</v>
      </c>
      <c r="H836" s="29">
        <f t="shared" si="140"/>
        <v>0.81089481148617559</v>
      </c>
      <c r="I836" s="23">
        <f t="shared" si="142"/>
        <v>0.53585640626562892</v>
      </c>
      <c r="J836" s="23">
        <f t="shared" si="138"/>
        <v>0.37973394373662017</v>
      </c>
      <c r="K836" s="23">
        <f t="shared" si="139"/>
        <v>8.4409649997750871E-2</v>
      </c>
      <c r="L836" s="23">
        <f t="shared" si="141"/>
        <v>1</v>
      </c>
    </row>
    <row r="837" spans="2:12" x14ac:dyDescent="0.2">
      <c r="B837" s="42">
        <v>793</v>
      </c>
      <c r="C837" s="36">
        <f t="shared" si="133"/>
        <v>0.71207931653781242</v>
      </c>
      <c r="D837" s="35">
        <f t="shared" si="134"/>
        <v>0.28792068346218758</v>
      </c>
      <c r="E837" s="29">
        <f t="shared" si="135"/>
        <v>0.4197595139913986</v>
      </c>
      <c r="F837" s="29">
        <f t="shared" si="136"/>
        <v>0.31728403676270156</v>
      </c>
      <c r="G837" s="29">
        <f t="shared" si="137"/>
        <v>7.5227665302258176E-2</v>
      </c>
      <c r="H837" s="29">
        <f t="shared" si="140"/>
        <v>0.81227121605635844</v>
      </c>
      <c r="I837" s="23">
        <f t="shared" si="142"/>
        <v>0.51677260709712769</v>
      </c>
      <c r="J837" s="23">
        <f t="shared" si="138"/>
        <v>0.3906134188813693</v>
      </c>
      <c r="K837" s="23">
        <f t="shared" si="139"/>
        <v>9.2613974021502926E-2</v>
      </c>
      <c r="L837" s="23">
        <f t="shared" si="141"/>
        <v>0.99999999999999989</v>
      </c>
    </row>
    <row r="838" spans="2:12" x14ac:dyDescent="0.2">
      <c r="B838" s="42">
        <v>794</v>
      </c>
      <c r="C838" s="36">
        <f t="shared" si="133"/>
        <v>0.69735492630263363</v>
      </c>
      <c r="D838" s="35">
        <f t="shared" si="134"/>
        <v>0.30264507369736637</v>
      </c>
      <c r="E838" s="29">
        <f t="shared" si="135"/>
        <v>0.40412439157364355</v>
      </c>
      <c r="F838" s="29">
        <f t="shared" si="136"/>
        <v>0.32680564741398582</v>
      </c>
      <c r="G838" s="29">
        <f t="shared" si="137"/>
        <v>8.2898319965333214E-2</v>
      </c>
      <c r="H838" s="29">
        <f t="shared" si="140"/>
        <v>0.81382835895296268</v>
      </c>
      <c r="I838" s="23">
        <f t="shared" si="142"/>
        <v>0.49657201930585582</v>
      </c>
      <c r="J838" s="23">
        <f t="shared" si="138"/>
        <v>0.40156581399355534</v>
      </c>
      <c r="K838" s="23">
        <f t="shared" si="139"/>
        <v>0.10186216670058869</v>
      </c>
      <c r="L838" s="23">
        <f t="shared" si="141"/>
        <v>0.99999999999999989</v>
      </c>
    </row>
    <row r="839" spans="2:12" x14ac:dyDescent="0.2">
      <c r="B839" s="42">
        <v>795</v>
      </c>
      <c r="C839" s="36">
        <f t="shared" si="133"/>
        <v>0.68145689582211932</v>
      </c>
      <c r="D839" s="35">
        <f t="shared" si="134"/>
        <v>0.31854310417788068</v>
      </c>
      <c r="E839" s="29">
        <f t="shared" si="135"/>
        <v>0.38758420291112555</v>
      </c>
      <c r="F839" s="29">
        <f t="shared" si="136"/>
        <v>0.33641534670414674</v>
      </c>
      <c r="G839" s="29">
        <f t="shared" si="137"/>
        <v>9.1594040633284329E-2</v>
      </c>
      <c r="H839" s="29">
        <f t="shared" si="140"/>
        <v>0.8155935902485566</v>
      </c>
      <c r="I839" s="23">
        <f t="shared" si="142"/>
        <v>0.47521732336445549</v>
      </c>
      <c r="J839" s="23">
        <f t="shared" si="138"/>
        <v>0.41247914491532767</v>
      </c>
      <c r="K839" s="23">
        <f t="shared" si="139"/>
        <v>0.11230353172021686</v>
      </c>
      <c r="L839" s="23">
        <f t="shared" si="141"/>
        <v>1</v>
      </c>
    </row>
    <row r="840" spans="2:12" x14ac:dyDescent="0.2">
      <c r="B840" s="42">
        <v>796</v>
      </c>
      <c r="C840" s="36">
        <f t="shared" si="133"/>
        <v>0.66428845572506801</v>
      </c>
      <c r="D840" s="35">
        <f t="shared" si="134"/>
        <v>0.33571154427493199</v>
      </c>
      <c r="E840" s="29">
        <f t="shared" si="135"/>
        <v>0.37011365018822445</v>
      </c>
      <c r="F840" s="29">
        <f t="shared" si="136"/>
        <v>0.34601499156400922</v>
      </c>
      <c r="G840" s="29">
        <f t="shared" si="137"/>
        <v>0.10146970921928014</v>
      </c>
      <c r="H840" s="29">
        <f t="shared" si="140"/>
        <v>0.81759835097151379</v>
      </c>
      <c r="I840" s="23">
        <f t="shared" si="142"/>
        <v>0.45268394896887421</v>
      </c>
      <c r="J840" s="23">
        <f t="shared" si="138"/>
        <v>0.42320901351238766</v>
      </c>
      <c r="K840" s="23">
        <f t="shared" si="139"/>
        <v>0.12410703751873819</v>
      </c>
      <c r="L840" s="23">
        <f t="shared" si="141"/>
        <v>1</v>
      </c>
    </row>
    <row r="841" spans="2:12" x14ac:dyDescent="0.2">
      <c r="B841" s="42">
        <v>797</v>
      </c>
      <c r="C841" s="36">
        <f t="shared" si="133"/>
        <v>0.6457516128933467</v>
      </c>
      <c r="D841" s="35">
        <f t="shared" si="134"/>
        <v>0.35424838710665335</v>
      </c>
      <c r="E841" s="29">
        <f t="shared" si="135"/>
        <v>0.35169948447044769</v>
      </c>
      <c r="F841" s="29">
        <f t="shared" si="136"/>
        <v>0.35547682948486292</v>
      </c>
      <c r="G841" s="29">
        <f t="shared" si="137"/>
        <v>0.11270224095945962</v>
      </c>
      <c r="H841" s="29">
        <f t="shared" si="140"/>
        <v>0.81987855491477024</v>
      </c>
      <c r="I841" s="23">
        <f t="shared" si="142"/>
        <v>0.42896534171089312</v>
      </c>
      <c r="J841" s="23">
        <f t="shared" si="138"/>
        <v>0.43357254236490694</v>
      </c>
      <c r="K841" s="23">
        <f t="shared" si="139"/>
        <v>0.13746211592419988</v>
      </c>
      <c r="L841" s="23">
        <f t="shared" si="141"/>
        <v>0.99999999999999989</v>
      </c>
    </row>
    <row r="842" spans="2:12" x14ac:dyDescent="0.2">
      <c r="B842" s="42">
        <v>798</v>
      </c>
      <c r="C842" s="36">
        <f t="shared" si="133"/>
        <v>0.62575047662331018</v>
      </c>
      <c r="D842" s="35">
        <f t="shared" si="134"/>
        <v>0.37424952337668987</v>
      </c>
      <c r="E842" s="29">
        <f t="shared" si="135"/>
        <v>0.33234513100682384</v>
      </c>
      <c r="F842" s="29">
        <f t="shared" si="136"/>
        <v>0.36463780893834691</v>
      </c>
      <c r="G842" s="29">
        <f t="shared" si="137"/>
        <v>0.12549191976766533</v>
      </c>
      <c r="H842" s="29">
        <f t="shared" si="140"/>
        <v>0.82247485971283618</v>
      </c>
      <c r="I842" s="23">
        <f t="shared" si="142"/>
        <v>0.40407937954828288</v>
      </c>
      <c r="J842" s="23">
        <f t="shared" si="138"/>
        <v>0.44334219415005433</v>
      </c>
      <c r="K842" s="23">
        <f t="shared" si="139"/>
        <v>0.15257842630166268</v>
      </c>
      <c r="L842" s="23">
        <f t="shared" si="141"/>
        <v>1</v>
      </c>
    </row>
    <row r="843" spans="2:12" x14ac:dyDescent="0.2">
      <c r="B843" s="42">
        <v>799</v>
      </c>
      <c r="C843" s="36">
        <f t="shared" si="133"/>
        <v>0.60419597162301442</v>
      </c>
      <c r="D843" s="35">
        <f t="shared" si="134"/>
        <v>0.39580402837698558</v>
      </c>
      <c r="E843" s="29">
        <f t="shared" si="135"/>
        <v>0.31207623621845693</v>
      </c>
      <c r="F843" s="29">
        <f t="shared" si="136"/>
        <v>0.3732937873006425</v>
      </c>
      <c r="G843" s="29">
        <f t="shared" si="137"/>
        <v>0.14006270574767954</v>
      </c>
      <c r="H843" s="29">
        <f t="shared" si="140"/>
        <v>0.82543272926677891</v>
      </c>
      <c r="I843" s="23">
        <f t="shared" si="142"/>
        <v>0.3780759172169853</v>
      </c>
      <c r="J843" s="23">
        <f t="shared" si="138"/>
        <v>0.45224010881205845</v>
      </c>
      <c r="K843" s="23">
        <f t="shared" si="139"/>
        <v>0.1696839739709563</v>
      </c>
      <c r="L843" s="23">
        <f t="shared" si="141"/>
        <v>1</v>
      </c>
    </row>
    <row r="844" spans="2:12" x14ac:dyDescent="0.2">
      <c r="B844" s="42">
        <v>800</v>
      </c>
      <c r="C844" s="45">
        <f t="shared" ref="C844:C907" si="143">1-D844</f>
        <v>0.5810122360240435</v>
      </c>
      <c r="D844" s="40">
        <f t="shared" si="134"/>
        <v>0.41898776397595644</v>
      </c>
      <c r="E844" s="31">
        <f t="shared" si="135"/>
        <v>0.29094705938400628</v>
      </c>
      <c r="F844" s="31">
        <f t="shared" si="136"/>
        <v>0.3811942599990723</v>
      </c>
      <c r="G844" s="31">
        <f t="shared" si="137"/>
        <v>0.1566608288794496</v>
      </c>
      <c r="H844" s="31">
        <f t="shared" si="140"/>
        <v>0.82880214826252807</v>
      </c>
      <c r="I844" s="24">
        <f t="shared" si="142"/>
        <v>0.35104525246940727</v>
      </c>
      <c r="J844" s="24">
        <f t="shared" si="138"/>
        <v>0.45993396710927292</v>
      </c>
      <c r="K844" s="24">
        <f t="shared" si="139"/>
        <v>0.18902078042131998</v>
      </c>
      <c r="L844" s="24">
        <f t="shared" si="141"/>
        <v>1.0000000000000002</v>
      </c>
    </row>
    <row r="845" spans="2:12" x14ac:dyDescent="0.2">
      <c r="B845" s="43">
        <v>801</v>
      </c>
      <c r="C845" s="37">
        <f t="shared" si="143"/>
        <v>0.55614494971950046</v>
      </c>
      <c r="D845" s="38">
        <f t="shared" si="134"/>
        <v>0.44385505028049954</v>
      </c>
      <c r="E845" s="30">
        <f t="shared" si="135"/>
        <v>0.26904744907249806</v>
      </c>
      <c r="F845" s="30">
        <f t="shared" si="136"/>
        <v>0.3880386060773291</v>
      </c>
      <c r="G845" s="30">
        <f t="shared" si="137"/>
        <v>0.17555074636157178</v>
      </c>
      <c r="H845" s="30">
        <f t="shared" si="140"/>
        <v>0.83263680151139896</v>
      </c>
      <c r="I845" s="22">
        <f t="shared" si="142"/>
        <v>0.32312702079000616</v>
      </c>
      <c r="J845" s="22">
        <f t="shared" si="138"/>
        <v>0.46603585785898843</v>
      </c>
      <c r="K845" s="22">
        <f t="shared" si="139"/>
        <v>0.21083712135100535</v>
      </c>
      <c r="L845" s="22">
        <f t="shared" si="141"/>
        <v>1</v>
      </c>
    </row>
    <row r="846" spans="2:12" x14ac:dyDescent="0.2">
      <c r="B846" s="42">
        <v>802</v>
      </c>
      <c r="C846" s="36">
        <f t="shared" si="143"/>
        <v>0.52957169138704996</v>
      </c>
      <c r="D846" s="35">
        <f t="shared" si="134"/>
        <v>0.47042830861295004</v>
      </c>
      <c r="E846" s="29">
        <f t="shared" si="135"/>
        <v>0.246509872463509</v>
      </c>
      <c r="F846" s="29">
        <f t="shared" si="136"/>
        <v>0.39347530492586563</v>
      </c>
      <c r="G846" s="29">
        <f t="shared" si="137"/>
        <v>0.19700730565950478</v>
      </c>
      <c r="H846" s="29">
        <f t="shared" si="140"/>
        <v>0.83699248304887941</v>
      </c>
      <c r="I846" s="23">
        <f t="shared" si="142"/>
        <v>0.29451862167932169</v>
      </c>
      <c r="J846" s="23">
        <f t="shared" si="138"/>
        <v>0.47010613941545654</v>
      </c>
      <c r="K846" s="23">
        <f t="shared" si="139"/>
        <v>0.23537523890522177</v>
      </c>
      <c r="L846" s="23">
        <f t="shared" si="141"/>
        <v>1</v>
      </c>
    </row>
    <row r="847" spans="2:12" x14ac:dyDescent="0.2">
      <c r="B847" s="42">
        <v>803</v>
      </c>
      <c r="C847" s="36">
        <f t="shared" si="143"/>
        <v>0.50131413747190745</v>
      </c>
      <c r="D847" s="35">
        <f t="shared" si="134"/>
        <v>0.4986858625280926</v>
      </c>
      <c r="E847" s="29">
        <f t="shared" si="135"/>
        <v>0.22351560252587707</v>
      </c>
      <c r="F847" s="29">
        <f t="shared" si="136"/>
        <v>0.39710607101920342</v>
      </c>
      <c r="G847" s="29">
        <f t="shared" si="137"/>
        <v>0.22130279354444096</v>
      </c>
      <c r="H847" s="29">
        <f t="shared" si="140"/>
        <v>0.8419244670895214</v>
      </c>
      <c r="I847" s="23">
        <f t="shared" si="142"/>
        <v>0.26548177569723813</v>
      </c>
      <c r="J847" s="23">
        <f t="shared" si="138"/>
        <v>0.47166472354933869</v>
      </c>
      <c r="K847" s="23">
        <f t="shared" si="139"/>
        <v>0.26285350075342323</v>
      </c>
      <c r="L847" s="23">
        <f t="shared" si="141"/>
        <v>1</v>
      </c>
    </row>
    <row r="848" spans="2:12" x14ac:dyDescent="0.2">
      <c r="B848" s="42">
        <v>804</v>
      </c>
      <c r="C848" s="36">
        <f t="shared" si="143"/>
        <v>0.4714514554386332</v>
      </c>
      <c r="D848" s="35">
        <f t="shared" si="134"/>
        <v>0.5285485445613668</v>
      </c>
      <c r="E848" s="29">
        <f t="shared" si="135"/>
        <v>0.20029874395007438</v>
      </c>
      <c r="F848" s="29">
        <f t="shared" si="136"/>
        <v>0.39849724723007163</v>
      </c>
      <c r="G848" s="29">
        <f t="shared" si="137"/>
        <v>0.24868758948538769</v>
      </c>
      <c r="H848" s="29">
        <f t="shared" si="140"/>
        <v>0.84748358066553375</v>
      </c>
      <c r="I848" s="23">
        <f t="shared" si="142"/>
        <v>0.2363452797430938</v>
      </c>
      <c r="J848" s="23">
        <f t="shared" si="138"/>
        <v>0.47021235139107881</v>
      </c>
      <c r="K848" s="23">
        <f t="shared" si="139"/>
        <v>0.29344236886582731</v>
      </c>
      <c r="L848" s="23">
        <f t="shared" si="141"/>
        <v>0.99999999999999989</v>
      </c>
    </row>
    <row r="849" spans="2:12" x14ac:dyDescent="0.2">
      <c r="B849" s="42">
        <v>805</v>
      </c>
      <c r="C849" s="36">
        <f t="shared" si="143"/>
        <v>0.4401336008065051</v>
      </c>
      <c r="D849" s="35">
        <f t="shared" si="134"/>
        <v>0.5598663991934949</v>
      </c>
      <c r="E849" s="29">
        <f t="shared" si="135"/>
        <v>0.17714638044365882</v>
      </c>
      <c r="F849" s="29">
        <f t="shared" si="136"/>
        <v>0.39720085908186364</v>
      </c>
      <c r="G849" s="29">
        <f t="shared" si="137"/>
        <v>0.27936356395793915</v>
      </c>
      <c r="H849" s="29">
        <f t="shared" si="140"/>
        <v>0.85371080348346162</v>
      </c>
      <c r="I849" s="23">
        <f t="shared" si="142"/>
        <v>0.20750162668767325</v>
      </c>
      <c r="J849" s="23">
        <f t="shared" si="138"/>
        <v>0.46526394823766376</v>
      </c>
      <c r="K849" s="23">
        <f t="shared" si="139"/>
        <v>0.32723442507466299</v>
      </c>
      <c r="L849" s="23">
        <f t="shared" si="141"/>
        <v>1</v>
      </c>
    </row>
    <row r="850" spans="2:12" x14ac:dyDescent="0.2">
      <c r="B850" s="42">
        <v>806</v>
      </c>
      <c r="C850" s="36">
        <f t="shared" si="143"/>
        <v>0.40759246753483935</v>
      </c>
      <c r="D850" s="35">
        <f t="shared" si="134"/>
        <v>0.59240753246516065</v>
      </c>
      <c r="E850" s="29">
        <f t="shared" si="135"/>
        <v>0.15439291648744327</v>
      </c>
      <c r="F850" s="29">
        <f t="shared" si="136"/>
        <v>0.3927871267106825</v>
      </c>
      <c r="G850" s="29">
        <f t="shared" si="137"/>
        <v>0.31345038494588978</v>
      </c>
      <c r="H850" s="29">
        <f t="shared" si="140"/>
        <v>0.86063042814401558</v>
      </c>
      <c r="I850" s="23">
        <f t="shared" si="142"/>
        <v>0.17939514039771734</v>
      </c>
      <c r="J850" s="23">
        <f t="shared" si="138"/>
        <v>0.45639465427424392</v>
      </c>
      <c r="K850" s="23">
        <f t="shared" si="139"/>
        <v>0.36421020532803872</v>
      </c>
      <c r="L850" s="23">
        <f t="shared" si="141"/>
        <v>1</v>
      </c>
    </row>
    <row r="851" spans="2:12" x14ac:dyDescent="0.2">
      <c r="B851" s="42">
        <v>807</v>
      </c>
      <c r="C851" s="36">
        <f t="shared" si="143"/>
        <v>0.37414814120580886</v>
      </c>
      <c r="D851" s="35">
        <f t="shared" si="134"/>
        <v>0.62585185879419114</v>
      </c>
      <c r="E851" s="29">
        <f t="shared" si="135"/>
        <v>0.13240690081413783</v>
      </c>
      <c r="F851" s="29">
        <f t="shared" si="136"/>
        <v>0.38488859162225825</v>
      </c>
      <c r="G851" s="29">
        <f t="shared" si="137"/>
        <v>0.35094668452146038</v>
      </c>
      <c r="H851" s="29">
        <f t="shared" si="140"/>
        <v>0.86824217695785644</v>
      </c>
      <c r="I851" s="23">
        <f t="shared" si="142"/>
        <v>0.15249996409764913</v>
      </c>
      <c r="J851" s="23">
        <f t="shared" si="138"/>
        <v>0.44329635421631947</v>
      </c>
      <c r="K851" s="23">
        <f t="shared" si="139"/>
        <v>0.40420368168603144</v>
      </c>
      <c r="L851" s="23">
        <f t="shared" si="141"/>
        <v>1</v>
      </c>
    </row>
    <row r="852" spans="2:12" x14ac:dyDescent="0.2">
      <c r="B852" s="42">
        <v>808</v>
      </c>
      <c r="C852" s="36">
        <f t="shared" si="143"/>
        <v>0.34020716954645935</v>
      </c>
      <c r="D852" s="35">
        <f t="shared" si="134"/>
        <v>0.65979283045354065</v>
      </c>
      <c r="E852" s="29">
        <f t="shared" si="135"/>
        <v>0.11156950475950622</v>
      </c>
      <c r="F852" s="29">
        <f t="shared" si="136"/>
        <v>0.37325312756304685</v>
      </c>
      <c r="G852" s="29">
        <f t="shared" si="137"/>
        <v>0.39169054915614415</v>
      </c>
      <c r="H852" s="29">
        <f t="shared" si="140"/>
        <v>0.87651318147869728</v>
      </c>
      <c r="I852" s="23">
        <f t="shared" si="142"/>
        <v>0.12728788011069722</v>
      </c>
      <c r="J852" s="23">
        <f t="shared" si="138"/>
        <v>0.42583857887152421</v>
      </c>
      <c r="K852" s="23">
        <f t="shared" si="139"/>
        <v>0.44687354101777849</v>
      </c>
      <c r="L852" s="23">
        <f t="shared" si="141"/>
        <v>1</v>
      </c>
    </row>
    <row r="853" spans="2:12" x14ac:dyDescent="0.2">
      <c r="B853" s="42">
        <v>809</v>
      </c>
      <c r="C853" s="36">
        <f t="shared" si="143"/>
        <v>0.30625017491304862</v>
      </c>
      <c r="D853" s="35">
        <f t="shared" si="134"/>
        <v>0.69374982508695138</v>
      </c>
      <c r="E853" s="29">
        <f t="shared" si="135"/>
        <v>9.2245511814018216E-2</v>
      </c>
      <c r="F853" s="29">
        <f t="shared" si="136"/>
        <v>0.35779920462901971</v>
      </c>
      <c r="G853" s="29">
        <f t="shared" si="137"/>
        <v>0.43532657911789463</v>
      </c>
      <c r="H853" s="29">
        <f t="shared" si="140"/>
        <v>0.88537129556093253</v>
      </c>
      <c r="I853" s="23">
        <f t="shared" si="142"/>
        <v>0.10418850518027636</v>
      </c>
      <c r="J853" s="23">
        <f t="shared" si="138"/>
        <v>0.40412333946554452</v>
      </c>
      <c r="K853" s="23">
        <f t="shared" si="139"/>
        <v>0.49168815535417915</v>
      </c>
      <c r="L853" s="23">
        <f t="shared" si="141"/>
        <v>1</v>
      </c>
    </row>
    <row r="854" spans="2:12" x14ac:dyDescent="0.2">
      <c r="B854" s="42">
        <v>810</v>
      </c>
      <c r="C854" s="39">
        <f t="shared" si="143"/>
        <v>0.27280758311665465</v>
      </c>
      <c r="D854" s="40">
        <f t="shared" si="134"/>
        <v>0.72719241688334535</v>
      </c>
      <c r="E854" s="31">
        <f t="shared" si="135"/>
        <v>7.4749968198515482E-2</v>
      </c>
      <c r="F854" s="31">
        <f t="shared" si="136"/>
        <v>0.3386628424143685</v>
      </c>
      <c r="G854" s="31">
        <f t="shared" si="137"/>
        <v>0.48128881980817562</v>
      </c>
      <c r="H854" s="31">
        <f t="shared" si="140"/>
        <v>0.89470163042105955</v>
      </c>
      <c r="I854" s="24">
        <f t="shared" si="142"/>
        <v>8.3547370047081571E-2</v>
      </c>
      <c r="J854" s="24">
        <f t="shared" si="138"/>
        <v>0.37852042613914638</v>
      </c>
      <c r="K854" s="24">
        <f t="shared" si="139"/>
        <v>0.53793220381377216</v>
      </c>
      <c r="L854" s="24">
        <f t="shared" si="141"/>
        <v>1</v>
      </c>
    </row>
    <row r="855" spans="2:12" x14ac:dyDescent="0.2">
      <c r="B855" s="42">
        <v>811</v>
      </c>
      <c r="C855" s="36">
        <f t="shared" si="143"/>
        <v>0.24042470197702104</v>
      </c>
      <c r="D855" s="35">
        <f t="shared" si="134"/>
        <v>0.75957529802297896</v>
      </c>
      <c r="E855" s="29">
        <f t="shared" si="135"/>
        <v>5.93159099925425E-2</v>
      </c>
      <c r="F855" s="29">
        <f t="shared" si="136"/>
        <v>0.31622346750286245</v>
      </c>
      <c r="G855" s="29">
        <f t="shared" si="137"/>
        <v>0.52880881117264111</v>
      </c>
      <c r="H855" s="29">
        <f t="shared" si="140"/>
        <v>0.904348188668046</v>
      </c>
      <c r="I855" s="23">
        <f t="shared" si="142"/>
        <v>6.5589681867893088E-2</v>
      </c>
      <c r="J855" s="23">
        <f t="shared" si="138"/>
        <v>0.34967004021825582</v>
      </c>
      <c r="K855" s="23">
        <f t="shared" si="139"/>
        <v>0.58474027791385119</v>
      </c>
      <c r="L855" s="23">
        <f t="shared" si="141"/>
        <v>1</v>
      </c>
    </row>
    <row r="856" spans="2:12" x14ac:dyDescent="0.2">
      <c r="B856" s="42">
        <v>812</v>
      </c>
      <c r="C856" s="36">
        <f t="shared" si="143"/>
        <v>0.20962030382787533</v>
      </c>
      <c r="D856" s="35">
        <f t="shared" si="134"/>
        <v>0.79037969617212467</v>
      </c>
      <c r="E856" s="29">
        <f t="shared" si="135"/>
        <v>4.6069817744629281E-2</v>
      </c>
      <c r="F856" s="29">
        <f t="shared" si="136"/>
        <v>0.29109733946211291</v>
      </c>
      <c r="G856" s="29">
        <f t="shared" si="137"/>
        <v>0.57695463336669728</v>
      </c>
      <c r="H856" s="29">
        <f t="shared" si="140"/>
        <v>0.91412179057343945</v>
      </c>
      <c r="I856" s="23">
        <f t="shared" si="142"/>
        <v>5.0397899076149513E-2</v>
      </c>
      <c r="J856" s="23">
        <f t="shared" si="138"/>
        <v>0.3184448095034515</v>
      </c>
      <c r="K856" s="23">
        <f t="shared" si="139"/>
        <v>0.631157291420399</v>
      </c>
      <c r="L856" s="23">
        <f t="shared" si="141"/>
        <v>1</v>
      </c>
    </row>
    <row r="857" spans="2:12" x14ac:dyDescent="0.2">
      <c r="B857" s="42">
        <v>813</v>
      </c>
      <c r="C857" s="36">
        <f t="shared" si="143"/>
        <v>0.18084523693330512</v>
      </c>
      <c r="D857" s="35">
        <f t="shared" si="134"/>
        <v>0.81915476306669488</v>
      </c>
      <c r="E857" s="29">
        <f t="shared" si="135"/>
        <v>3.5020715406181936E-2</v>
      </c>
      <c r="F857" s="29">
        <f t="shared" si="136"/>
        <v>0.26409333348926939</v>
      </c>
      <c r="G857" s="29">
        <f t="shared" si="137"/>
        <v>0.6247000641211401</v>
      </c>
      <c r="H857" s="29">
        <f t="shared" si="140"/>
        <v>0.92381411301659144</v>
      </c>
      <c r="I857" s="23">
        <f t="shared" si="142"/>
        <v>3.7908833511783528E-2</v>
      </c>
      <c r="J857" s="23">
        <f t="shared" si="138"/>
        <v>0.28587280684304328</v>
      </c>
      <c r="K857" s="23">
        <f t="shared" si="139"/>
        <v>0.67621835964517318</v>
      </c>
      <c r="L857" s="23">
        <f t="shared" si="141"/>
        <v>1</v>
      </c>
    </row>
    <row r="858" spans="2:12" x14ac:dyDescent="0.2">
      <c r="B858" s="42">
        <v>814</v>
      </c>
      <c r="C858" s="36">
        <f t="shared" si="143"/>
        <v>0.15444833966793081</v>
      </c>
      <c r="D858" s="35">
        <f t="shared" si="134"/>
        <v>0.84555166033206919</v>
      </c>
      <c r="E858" s="29">
        <f t="shared" si="135"/>
        <v>2.6065884778006223E-2</v>
      </c>
      <c r="F858" s="29">
        <f t="shared" si="136"/>
        <v>0.23613553811567589</v>
      </c>
      <c r="G858" s="29">
        <f t="shared" si="137"/>
        <v>0.67101452585485299</v>
      </c>
      <c r="H858" s="29">
        <f t="shared" si="140"/>
        <v>0.93321594874853508</v>
      </c>
      <c r="I858" s="23">
        <f t="shared" si="142"/>
        <v>2.7931246581202558E-2</v>
      </c>
      <c r="J858" s="23">
        <f t="shared" si="138"/>
        <v>0.25303418617345674</v>
      </c>
      <c r="K858" s="23">
        <f t="shared" si="139"/>
        <v>0.71903456724534076</v>
      </c>
      <c r="L858" s="23">
        <f t="shared" si="141"/>
        <v>1</v>
      </c>
    </row>
    <row r="859" spans="2:12" x14ac:dyDescent="0.2">
      <c r="B859" s="42">
        <v>815</v>
      </c>
      <c r="C859" s="36">
        <f t="shared" si="143"/>
        <v>0.13065552650670298</v>
      </c>
      <c r="D859" s="35">
        <f t="shared" si="134"/>
        <v>0.86934447349329702</v>
      </c>
      <c r="E859" s="29">
        <f t="shared" si="135"/>
        <v>1.9011868832065883E-2</v>
      </c>
      <c r="F859" s="29">
        <f t="shared" si="136"/>
        <v>0.20816691576654994</v>
      </c>
      <c r="G859" s="29">
        <f t="shared" si="137"/>
        <v>0.7149576102903189</v>
      </c>
      <c r="H859" s="29">
        <f t="shared" si="140"/>
        <v>0.94213639488893475</v>
      </c>
      <c r="I859" s="23">
        <f t="shared" si="142"/>
        <v>2.0179529137399607E-2</v>
      </c>
      <c r="J859" s="23">
        <f t="shared" si="138"/>
        <v>0.22095199473860686</v>
      </c>
      <c r="K859" s="23">
        <f t="shared" si="139"/>
        <v>0.75886847612399355</v>
      </c>
      <c r="L859" s="23">
        <f t="shared" si="141"/>
        <v>1</v>
      </c>
    </row>
    <row r="860" spans="2:12" x14ac:dyDescent="0.2">
      <c r="B860" s="42">
        <v>816</v>
      </c>
      <c r="C860" s="36">
        <f t="shared" si="143"/>
        <v>0.10956475837888435</v>
      </c>
      <c r="D860" s="35">
        <f t="shared" si="134"/>
        <v>0.89043524162111565</v>
      </c>
      <c r="E860" s="29">
        <f t="shared" si="135"/>
        <v>1.3605480685574779E-2</v>
      </c>
      <c r="F860" s="29">
        <f t="shared" si="136"/>
        <v>0.18105394788053497</v>
      </c>
      <c r="G860" s="29">
        <f t="shared" si="137"/>
        <v>0.75575981359333777</v>
      </c>
      <c r="H860" s="29">
        <f t="shared" si="140"/>
        <v>0.95041924215944751</v>
      </c>
      <c r="I860" s="23">
        <f t="shared" si="142"/>
        <v>1.4315241192572834E-2</v>
      </c>
      <c r="J860" s="23">
        <f t="shared" si="138"/>
        <v>0.19049903437262308</v>
      </c>
      <c r="K860" s="23">
        <f t="shared" si="139"/>
        <v>0.79518572443480406</v>
      </c>
      <c r="L860" s="23">
        <f t="shared" si="141"/>
        <v>1</v>
      </c>
    </row>
    <row r="861" spans="2:12" x14ac:dyDescent="0.2">
      <c r="B861" s="42">
        <v>817</v>
      </c>
      <c r="C861" s="36">
        <f t="shared" si="143"/>
        <v>9.1155888592424184E-2</v>
      </c>
      <c r="D861" s="35">
        <f t="shared" si="134"/>
        <v>0.90884411140757582</v>
      </c>
      <c r="E861" s="29">
        <f t="shared" si="135"/>
        <v>9.5675357140627762E-3</v>
      </c>
      <c r="F861" s="29">
        <f t="shared" si="136"/>
        <v>0.15551115342781607</v>
      </c>
      <c r="G861" s="29">
        <f t="shared" si="137"/>
        <v>0.79287491952085465</v>
      </c>
      <c r="H861" s="29">
        <f t="shared" si="140"/>
        <v>0.95795360866273349</v>
      </c>
      <c r="I861" s="23">
        <f t="shared" si="142"/>
        <v>9.987472908441453E-3</v>
      </c>
      <c r="J861" s="23">
        <f t="shared" si="138"/>
        <v>0.1623368313679654</v>
      </c>
      <c r="K861" s="23">
        <f t="shared" si="139"/>
        <v>0.82767569572359312</v>
      </c>
      <c r="L861" s="23">
        <f t="shared" si="141"/>
        <v>1</v>
      </c>
    </row>
    <row r="862" spans="2:12" x14ac:dyDescent="0.2">
      <c r="B862" s="42">
        <v>818</v>
      </c>
      <c r="C862" s="36">
        <f t="shared" si="143"/>
        <v>7.5311429940205121E-2</v>
      </c>
      <c r="D862" s="35">
        <f t="shared" si="134"/>
        <v>0.92468857005979488</v>
      </c>
      <c r="E862" s="29">
        <f t="shared" si="135"/>
        <v>6.622588631984336E-3</v>
      </c>
      <c r="F862" s="29">
        <f t="shared" si="136"/>
        <v>0.13205730915235545</v>
      </c>
      <c r="G862" s="29">
        <f t="shared" si="137"/>
        <v>0.82599761884022604</v>
      </c>
      <c r="H862" s="29">
        <f t="shared" si="140"/>
        <v>0.9646775166245658</v>
      </c>
      <c r="I862" s="23">
        <f t="shared" si="142"/>
        <v>6.8650803173654993E-3</v>
      </c>
      <c r="J862" s="23">
        <f t="shared" si="138"/>
        <v>0.13689269924567926</v>
      </c>
      <c r="K862" s="23">
        <f t="shared" si="139"/>
        <v>0.8562422204369553</v>
      </c>
      <c r="L862" s="23">
        <f t="shared" si="141"/>
        <v>1</v>
      </c>
    </row>
    <row r="863" spans="2:12" x14ac:dyDescent="0.2">
      <c r="B863" s="42">
        <v>819</v>
      </c>
      <c r="C863" s="36">
        <f t="shared" si="143"/>
        <v>6.1842942119515132E-2</v>
      </c>
      <c r="D863" s="35">
        <f t="shared" ref="D863:D926" si="144">(F863/2+G863)/H863</f>
        <v>0.93815705788048487</v>
      </c>
      <c r="E863" s="29">
        <f t="shared" ref="E863:E926" si="145">C862*C862*(1-$C$7)</f>
        <v>4.5204337492718233E-3</v>
      </c>
      <c r="F863" s="29">
        <f t="shared" ref="F863:F926" si="146">2*C862*D862*(1-$C$8)</f>
        <v>0.1110055518261433</v>
      </c>
      <c r="G863" s="29">
        <f t="shared" ref="G863:G926" si="147">D862*D862*(1-$C$9)</f>
        <v>0.85504895159922822</v>
      </c>
      <c r="H863" s="29">
        <f t="shared" si="140"/>
        <v>0.97057493717464338</v>
      </c>
      <c r="I863" s="23">
        <f t="shared" si="142"/>
        <v>4.6574804027300215E-3</v>
      </c>
      <c r="J863" s="23">
        <f t="shared" ref="J863:J926" si="148">F863/H863</f>
        <v>0.11437092343357015</v>
      </c>
      <c r="K863" s="23">
        <f t="shared" ref="K863:K926" si="149">G863/H863</f>
        <v>0.8809715961636998</v>
      </c>
      <c r="L863" s="23">
        <f t="shared" si="141"/>
        <v>1</v>
      </c>
    </row>
    <row r="864" spans="2:12" x14ac:dyDescent="0.2">
      <c r="B864" s="42">
        <v>820</v>
      </c>
      <c r="C864" s="39">
        <f t="shared" si="143"/>
        <v>5.0518021847336558E-2</v>
      </c>
      <c r="D864" s="40">
        <f t="shared" si="144"/>
        <v>0.94948197815266344</v>
      </c>
      <c r="E864" s="31">
        <f t="shared" si="145"/>
        <v>3.0481659435281656E-3</v>
      </c>
      <c r="F864" s="31">
        <f t="shared" si="146"/>
        <v>9.2481317851450778E-2</v>
      </c>
      <c r="G864" s="31">
        <f t="shared" si="147"/>
        <v>0.8801386652509674</v>
      </c>
      <c r="H864" s="31">
        <f t="shared" si="140"/>
        <v>0.97566814904594634</v>
      </c>
      <c r="I864" s="24">
        <f t="shared" si="142"/>
        <v>3.1241831010972365E-3</v>
      </c>
      <c r="J864" s="24">
        <f t="shared" si="148"/>
        <v>9.478767749247867E-2</v>
      </c>
      <c r="K864" s="24">
        <f t="shared" si="149"/>
        <v>0.90208813940642407</v>
      </c>
      <c r="L864" s="24">
        <f t="shared" si="141"/>
        <v>1</v>
      </c>
    </row>
    <row r="865" spans="2:12" x14ac:dyDescent="0.2">
      <c r="B865" s="42">
        <v>821</v>
      </c>
      <c r="C865" s="37">
        <f t="shared" si="143"/>
        <v>4.1084229457037491E-2</v>
      </c>
      <c r="D865" s="38">
        <f t="shared" si="144"/>
        <v>0.95891577054296251</v>
      </c>
      <c r="E865" s="30">
        <f t="shared" si="145"/>
        <v>2.034000213500275E-3</v>
      </c>
      <c r="F865" s="30">
        <f t="shared" si="146"/>
        <v>7.6457726397653913E-2</v>
      </c>
      <c r="G865" s="30">
        <f t="shared" si="147"/>
        <v>0.90151602683669485</v>
      </c>
      <c r="H865" s="30">
        <f t="shared" si="140"/>
        <v>0.98000775344784907</v>
      </c>
      <c r="I865" s="22">
        <f t="shared" si="142"/>
        <v>2.0754940012916072E-3</v>
      </c>
      <c r="J865" s="22">
        <f t="shared" si="148"/>
        <v>7.8017470911491721E-2</v>
      </c>
      <c r="K865" s="22">
        <f t="shared" si="149"/>
        <v>0.91990703508721661</v>
      </c>
      <c r="L865" s="22">
        <f t="shared" si="141"/>
        <v>0.99999999999999989</v>
      </c>
    </row>
    <row r="866" spans="2:12" x14ac:dyDescent="0.2">
      <c r="B866" s="42">
        <v>822</v>
      </c>
      <c r="C866" s="36">
        <f t="shared" si="143"/>
        <v>3.328797485196644E-2</v>
      </c>
      <c r="D866" s="35">
        <f t="shared" si="144"/>
        <v>0.96671202514803356</v>
      </c>
      <c r="E866" s="29">
        <f t="shared" si="145"/>
        <v>1.3452673863325699E-3</v>
      </c>
      <c r="F866" s="29">
        <f t="shared" si="146"/>
        <v>6.2797726981852625E-2</v>
      </c>
      <c r="G866" s="29">
        <f t="shared" si="147"/>
        <v>0.91951945499600352</v>
      </c>
      <c r="H866" s="29">
        <f t="shared" si="140"/>
        <v>0.98366244936418867</v>
      </c>
      <c r="I866" s="23">
        <f t="shared" si="142"/>
        <v>1.367610796978285E-3</v>
      </c>
      <c r="J866" s="23">
        <f t="shared" si="148"/>
        <v>6.384072810997643E-2</v>
      </c>
      <c r="K866" s="23">
        <f t="shared" si="149"/>
        <v>0.93479166109304535</v>
      </c>
      <c r="L866" s="23">
        <f t="shared" si="141"/>
        <v>1</v>
      </c>
    </row>
    <row r="867" spans="2:12" x14ac:dyDescent="0.2">
      <c r="B867" s="42">
        <v>823</v>
      </c>
      <c r="C867" s="36">
        <f t="shared" si="143"/>
        <v>2.688785489433132E-2</v>
      </c>
      <c r="D867" s="35">
        <f t="shared" si="144"/>
        <v>0.97311214510566868</v>
      </c>
      <c r="E867" s="29">
        <f t="shared" si="145"/>
        <v>8.831471479868845E-4</v>
      </c>
      <c r="F867" s="29">
        <f t="shared" si="146"/>
        <v>5.1294737618060735E-2</v>
      </c>
      <c r="G867" s="29">
        <f t="shared" si="147"/>
        <v>0.93453213956581227</v>
      </c>
      <c r="H867" s="29">
        <f t="shared" si="140"/>
        <v>0.98671002433185984</v>
      </c>
      <c r="I867" s="23">
        <f t="shared" si="142"/>
        <v>8.950422375458263E-4</v>
      </c>
      <c r="J867" s="23">
        <f t="shared" si="148"/>
        <v>5.1985625313571149E-2</v>
      </c>
      <c r="K867" s="23">
        <f t="shared" si="149"/>
        <v>0.94711933244888313</v>
      </c>
      <c r="L867" s="23">
        <f t="shared" si="141"/>
        <v>1</v>
      </c>
    </row>
    <row r="868" spans="2:12" x14ac:dyDescent="0.2">
      <c r="B868" s="42">
        <v>824</v>
      </c>
      <c r="C868" s="36">
        <f t="shared" si="143"/>
        <v>2.166292373262757E-2</v>
      </c>
      <c r="D868" s="35">
        <f t="shared" si="144"/>
        <v>0.97833707626737243</v>
      </c>
      <c r="E868" s="29">
        <f t="shared" si="145"/>
        <v>5.7619652243243744E-4</v>
      </c>
      <c r="F868" s="29">
        <f t="shared" si="146"/>
        <v>4.1706847656699249E-2</v>
      </c>
      <c r="G868" s="29">
        <f t="shared" si="147"/>
        <v>0.94694724695215593</v>
      </c>
      <c r="H868" s="29">
        <f t="shared" si="140"/>
        <v>0.98923029113128758</v>
      </c>
      <c r="I868" s="23">
        <f t="shared" si="142"/>
        <v>5.8246954990985654E-4</v>
      </c>
      <c r="J868" s="23">
        <f t="shared" si="148"/>
        <v>4.216090836543545E-2</v>
      </c>
      <c r="K868" s="23">
        <f t="shared" si="149"/>
        <v>0.95725662208465478</v>
      </c>
      <c r="L868" s="23">
        <f t="shared" si="141"/>
        <v>1</v>
      </c>
    </row>
    <row r="869" spans="2:12" x14ac:dyDescent="0.2">
      <c r="B869" s="42">
        <v>825</v>
      </c>
      <c r="C869" s="36">
        <f t="shared" si="143"/>
        <v>1.7416874984895525E-2</v>
      </c>
      <c r="D869" s="35">
        <f t="shared" si="144"/>
        <v>0.98258312501510447</v>
      </c>
      <c r="E869" s="29">
        <f t="shared" si="145"/>
        <v>3.7401796492257411E-4</v>
      </c>
      <c r="F869" s="29">
        <f t="shared" si="146"/>
        <v>3.3782664499963193E-2</v>
      </c>
      <c r="G869" s="29">
        <f t="shared" si="147"/>
        <v>0.95714343479939046</v>
      </c>
      <c r="H869" s="29">
        <f t="shared" si="140"/>
        <v>0.99130011726427625</v>
      </c>
      <c r="I869" s="23">
        <f t="shared" si="142"/>
        <v>3.7730043445850071E-4</v>
      </c>
      <c r="J869" s="23">
        <f t="shared" si="148"/>
        <v>3.4079149100874041E-2</v>
      </c>
      <c r="K869" s="23">
        <f t="shared" si="149"/>
        <v>0.96554355046466744</v>
      </c>
      <c r="L869" s="23">
        <f t="shared" si="141"/>
        <v>1</v>
      </c>
    </row>
    <row r="870" spans="2:12" x14ac:dyDescent="0.2">
      <c r="B870" s="42">
        <v>826</v>
      </c>
      <c r="C870" s="36">
        <f t="shared" si="143"/>
        <v>1.3979239240575869E-2</v>
      </c>
      <c r="D870" s="35">
        <f t="shared" si="144"/>
        <v>0.98602076075942413</v>
      </c>
      <c r="E870" s="29">
        <f t="shared" si="145"/>
        <v>2.4176798478886514E-4</v>
      </c>
      <c r="F870" s="29">
        <f t="shared" si="146"/>
        <v>2.7278962756345736E-2</v>
      </c>
      <c r="G870" s="29">
        <f t="shared" si="147"/>
        <v>0.96546959756444839</v>
      </c>
      <c r="H870" s="29">
        <f t="shared" si="140"/>
        <v>0.99299032830558298</v>
      </c>
      <c r="I870" s="23">
        <f t="shared" si="142"/>
        <v>2.4347466223705597E-4</v>
      </c>
      <c r="J870" s="23">
        <f t="shared" si="148"/>
        <v>2.7471529156677651E-2</v>
      </c>
      <c r="K870" s="23">
        <f t="shared" si="149"/>
        <v>0.97228499618108533</v>
      </c>
      <c r="L870" s="23">
        <f t="shared" si="141"/>
        <v>1</v>
      </c>
    </row>
    <row r="871" spans="2:12" x14ac:dyDescent="0.2">
      <c r="B871" s="42">
        <v>827</v>
      </c>
      <c r="C871" s="36">
        <f t="shared" si="143"/>
        <v>1.1204601701212957E-2</v>
      </c>
      <c r="D871" s="35">
        <f t="shared" si="144"/>
        <v>0.98879539829878704</v>
      </c>
      <c r="E871" s="29">
        <f t="shared" si="145"/>
        <v>1.557490464069692E-4</v>
      </c>
      <c r="F871" s="29">
        <f t="shared" si="146"/>
        <v>2.1971409256663993E-2</v>
      </c>
      <c r="G871" s="29">
        <f t="shared" si="147"/>
        <v>0.97223694064859356</v>
      </c>
      <c r="H871" s="29">
        <f t="shared" si="140"/>
        <v>0.99436409895166455</v>
      </c>
      <c r="I871" s="23">
        <f t="shared" si="142"/>
        <v>1.5663180777662013E-4</v>
      </c>
      <c r="J871" s="23">
        <f t="shared" si="148"/>
        <v>2.2095939786872788E-2</v>
      </c>
      <c r="K871" s="23">
        <f t="shared" si="149"/>
        <v>0.97774742840535056</v>
      </c>
      <c r="L871" s="23">
        <f t="shared" si="141"/>
        <v>1</v>
      </c>
    </row>
    <row r="872" spans="2:12" x14ac:dyDescent="0.2">
      <c r="B872" s="42">
        <v>828</v>
      </c>
      <c r="C872" s="36">
        <f t="shared" si="143"/>
        <v>8.9706470226097457E-3</v>
      </c>
      <c r="D872" s="35">
        <f t="shared" si="144"/>
        <v>0.99102935297739025</v>
      </c>
      <c r="E872" s="29">
        <f t="shared" si="145"/>
        <v>1.0005785012841095E-4</v>
      </c>
      <c r="F872" s="29">
        <f t="shared" si="146"/>
        <v>1.766001941147663E-2</v>
      </c>
      <c r="G872" s="29">
        <f t="shared" si="147"/>
        <v>0.9777163396968569</v>
      </c>
      <c r="H872" s="29">
        <f t="shared" si="140"/>
        <v>0.9954764169584619</v>
      </c>
      <c r="I872" s="23">
        <f t="shared" si="142"/>
        <v>1.0051252689051503E-4</v>
      </c>
      <c r="J872" s="23">
        <f t="shared" si="148"/>
        <v>1.7740268991438626E-2</v>
      </c>
      <c r="K872" s="23">
        <f t="shared" si="149"/>
        <v>0.98215921848167087</v>
      </c>
      <c r="L872" s="23">
        <f t="shared" si="141"/>
        <v>1</v>
      </c>
    </row>
    <row r="873" spans="2:12" x14ac:dyDescent="0.2">
      <c r="B873" s="42">
        <v>829</v>
      </c>
      <c r="C873" s="36">
        <f t="shared" si="143"/>
        <v>7.175622667744963E-3</v>
      </c>
      <c r="D873" s="35">
        <f t="shared" si="144"/>
        <v>0.99282437733225504</v>
      </c>
      <c r="E873" s="29">
        <f t="shared" si="145"/>
        <v>6.4136588879392905E-5</v>
      </c>
      <c r="F873" s="29">
        <f t="shared" si="146"/>
        <v>1.4170938176281149E-2</v>
      </c>
      <c r="G873" s="29">
        <f t="shared" si="147"/>
        <v>0.98213917846278476</v>
      </c>
      <c r="H873" s="29">
        <f t="shared" si="140"/>
        <v>0.99637425322794526</v>
      </c>
      <c r="I873" s="23">
        <f t="shared" si="142"/>
        <v>6.4369978119777928E-5</v>
      </c>
      <c r="J873" s="23">
        <f t="shared" si="148"/>
        <v>1.4222505379250497E-2</v>
      </c>
      <c r="K873" s="23">
        <f t="shared" si="149"/>
        <v>0.98571312464262972</v>
      </c>
      <c r="L873" s="23">
        <f t="shared" si="141"/>
        <v>1</v>
      </c>
    </row>
    <row r="874" spans="2:12" x14ac:dyDescent="0.2">
      <c r="B874" s="42">
        <v>830</v>
      </c>
      <c r="C874" s="39">
        <f t="shared" si="143"/>
        <v>5.7356209157901628E-3</v>
      </c>
      <c r="D874" s="40">
        <f t="shared" si="144"/>
        <v>0.99426437908420984</v>
      </c>
      <c r="E874" s="31">
        <f t="shared" si="145"/>
        <v>4.10371798538747E-5</v>
      </c>
      <c r="F874" s="31">
        <f t="shared" si="146"/>
        <v>1.1355868172677721E-2</v>
      </c>
      <c r="G874" s="31">
        <f t="shared" si="147"/>
        <v>0.98570024422517988</v>
      </c>
      <c r="H874" s="31">
        <f t="shared" si="140"/>
        <v>0.99709714957771145</v>
      </c>
      <c r="I874" s="24">
        <f t="shared" si="142"/>
        <v>4.1156651456936448E-5</v>
      </c>
      <c r="J874" s="24">
        <f t="shared" si="148"/>
        <v>1.1388928528666575E-2</v>
      </c>
      <c r="K874" s="24">
        <f t="shared" si="149"/>
        <v>0.98856991481987655</v>
      </c>
      <c r="L874" s="24">
        <f t="shared" si="141"/>
        <v>1</v>
      </c>
    </row>
    <row r="875" spans="2:12" x14ac:dyDescent="0.2">
      <c r="B875" s="42">
        <v>831</v>
      </c>
      <c r="C875" s="36">
        <f t="shared" si="143"/>
        <v>4.5819290354749409E-3</v>
      </c>
      <c r="D875" s="35">
        <f t="shared" si="144"/>
        <v>0.99541807096452506</v>
      </c>
      <c r="E875" s="29">
        <f t="shared" si="145"/>
        <v>2.6219185789850719E-5</v>
      </c>
      <c r="F875" s="29">
        <f t="shared" si="146"/>
        <v>9.0901413681898167E-3</v>
      </c>
      <c r="G875" s="29">
        <f t="shared" si="147"/>
        <v>0.98856165551570929</v>
      </c>
      <c r="H875" s="29">
        <f t="shared" si="140"/>
        <v>0.99767801606968898</v>
      </c>
      <c r="I875" s="23">
        <f t="shared" si="142"/>
        <v>2.6280208010536417E-5</v>
      </c>
      <c r="J875" s="23">
        <f t="shared" si="148"/>
        <v>9.1112976549288412E-3</v>
      </c>
      <c r="K875" s="23">
        <f t="shared" si="149"/>
        <v>0.99086242213706055</v>
      </c>
      <c r="L875" s="23">
        <f t="shared" si="141"/>
        <v>0.99999999999999989</v>
      </c>
    </row>
    <row r="876" spans="2:12" x14ac:dyDescent="0.2">
      <c r="B876" s="42">
        <v>832</v>
      </c>
      <c r="C876" s="36">
        <f t="shared" si="143"/>
        <v>3.6585877852937099E-3</v>
      </c>
      <c r="D876" s="35">
        <f t="shared" si="144"/>
        <v>0.99634141221470629</v>
      </c>
      <c r="E876" s="29">
        <f t="shared" si="145"/>
        <v>1.6732276727844271E-5</v>
      </c>
      <c r="F876" s="29">
        <f t="shared" si="146"/>
        <v>7.2701303290913667E-3</v>
      </c>
      <c r="G876" s="29">
        <f t="shared" si="147"/>
        <v>0.99085713600273628</v>
      </c>
      <c r="H876" s="29">
        <f t="shared" si="140"/>
        <v>0.99814399860855552</v>
      </c>
      <c r="I876" s="23">
        <f t="shared" si="142"/>
        <v>1.6763389602271413E-5</v>
      </c>
      <c r="J876" s="23">
        <f t="shared" si="148"/>
        <v>7.2836487913829663E-3</v>
      </c>
      <c r="K876" s="23">
        <f t="shared" si="149"/>
        <v>0.99269958781901479</v>
      </c>
      <c r="L876" s="23">
        <f t="shared" si="141"/>
        <v>1</v>
      </c>
    </row>
    <row r="877" spans="2:12" x14ac:dyDescent="0.2">
      <c r="B877" s="42">
        <v>833</v>
      </c>
      <c r="C877" s="36">
        <f t="shared" si="143"/>
        <v>2.920224192023535E-3</v>
      </c>
      <c r="D877" s="35">
        <f t="shared" si="144"/>
        <v>0.99707977580797646</v>
      </c>
      <c r="E877" s="29">
        <f t="shared" si="145"/>
        <v>1.0668055872412164E-5</v>
      </c>
      <c r="F877" s="29">
        <f t="shared" si="146"/>
        <v>5.8104528180133487E-3</v>
      </c>
      <c r="G877" s="29">
        <f t="shared" si="147"/>
        <v>0.9926962096939953</v>
      </c>
      <c r="H877" s="29">
        <f t="shared" si="140"/>
        <v>0.99851733056788106</v>
      </c>
      <c r="I877" s="23">
        <f t="shared" si="142"/>
        <v>1.0683896559256494E-5</v>
      </c>
      <c r="J877" s="23">
        <f t="shared" si="148"/>
        <v>5.8190805909285551E-3</v>
      </c>
      <c r="K877" s="23">
        <f t="shared" si="149"/>
        <v>0.99417023551251216</v>
      </c>
      <c r="L877" s="23">
        <f t="shared" si="141"/>
        <v>1</v>
      </c>
    </row>
    <row r="878" spans="2:12" x14ac:dyDescent="0.2">
      <c r="B878" s="42">
        <v>834</v>
      </c>
      <c r="C878" s="36">
        <f t="shared" si="143"/>
        <v>2.3301773311414919E-3</v>
      </c>
      <c r="D878" s="35">
        <f t="shared" si="144"/>
        <v>0.99766982266885851</v>
      </c>
      <c r="E878" s="29">
        <f t="shared" si="145"/>
        <v>6.7965843373485665E-6</v>
      </c>
      <c r="F878" s="29">
        <f t="shared" si="146"/>
        <v>4.641244193410817E-3</v>
      </c>
      <c r="G878" s="29">
        <f t="shared" si="147"/>
        <v>0.99416807932528461</v>
      </c>
      <c r="H878" s="29">
        <f t="shared" si="140"/>
        <v>0.99881612010303278</v>
      </c>
      <c r="I878" s="23">
        <f t="shared" si="142"/>
        <v>6.8046402141041389E-6</v>
      </c>
      <c r="J878" s="23">
        <f t="shared" si="148"/>
        <v>4.6467453818547205E-3</v>
      </c>
      <c r="K878" s="23">
        <f t="shared" si="149"/>
        <v>0.9953464499779312</v>
      </c>
      <c r="L878" s="23">
        <f t="shared" si="141"/>
        <v>1</v>
      </c>
    </row>
    <row r="879" spans="2:12" x14ac:dyDescent="0.2">
      <c r="B879" s="42">
        <v>835</v>
      </c>
      <c r="C879" s="36">
        <f t="shared" si="143"/>
        <v>1.8589079075045367E-3</v>
      </c>
      <c r="D879" s="35">
        <f t="shared" si="144"/>
        <v>0.99814109209249546</v>
      </c>
      <c r="E879" s="29">
        <f t="shared" si="145"/>
        <v>4.3274919364688514E-6</v>
      </c>
      <c r="F879" s="29">
        <f t="shared" si="146"/>
        <v>3.7056476819666002E-3</v>
      </c>
      <c r="G879" s="29">
        <f t="shared" si="147"/>
        <v>0.99534507506411163</v>
      </c>
      <c r="H879" s="29">
        <f t="shared" si="140"/>
        <v>0.99905505023801466</v>
      </c>
      <c r="I879" s="23">
        <f t="shared" si="142"/>
        <v>4.3315850667466926E-6</v>
      </c>
      <c r="J879" s="23">
        <f t="shared" si="148"/>
        <v>3.7091526448755426E-3</v>
      </c>
      <c r="K879" s="23">
        <f t="shared" si="149"/>
        <v>0.99628651577005778</v>
      </c>
      <c r="L879" s="23">
        <f t="shared" si="141"/>
        <v>1</v>
      </c>
    </row>
    <row r="880" spans="2:12" x14ac:dyDescent="0.2">
      <c r="B880" s="42">
        <v>836</v>
      </c>
      <c r="C880" s="36">
        <f t="shared" si="143"/>
        <v>1.482667556060191E-3</v>
      </c>
      <c r="D880" s="35">
        <f t="shared" si="144"/>
        <v>0.99851733244393981</v>
      </c>
      <c r="E880" s="29">
        <f t="shared" si="145"/>
        <v>2.7540642710405671E-6</v>
      </c>
      <c r="F880" s="29">
        <f t="shared" si="146"/>
        <v>2.9575910760201501E-3</v>
      </c>
      <c r="G880" s="29">
        <f t="shared" si="147"/>
        <v>0.99628563972359951</v>
      </c>
      <c r="H880" s="29">
        <f t="shared" si="140"/>
        <v>0.99924598486389071</v>
      </c>
      <c r="I880" s="23">
        <f t="shared" si="142"/>
        <v>2.7561424441607376E-6</v>
      </c>
      <c r="J880" s="23">
        <f t="shared" si="148"/>
        <v>2.9598228272320849E-3</v>
      </c>
      <c r="K880" s="23">
        <f t="shared" si="149"/>
        <v>0.99703742103032378</v>
      </c>
      <c r="L880" s="23">
        <f t="shared" si="141"/>
        <v>1</v>
      </c>
    </row>
    <row r="881" spans="2:12" x14ac:dyDescent="0.2">
      <c r="B881" s="42">
        <v>837</v>
      </c>
      <c r="C881" s="36">
        <f t="shared" si="143"/>
        <v>1.1823972739716249E-3</v>
      </c>
      <c r="D881" s="35">
        <f t="shared" si="144"/>
        <v>0.99881760272602838</v>
      </c>
      <c r="E881" s="29">
        <f t="shared" si="145"/>
        <v>1.7520475561894189E-6</v>
      </c>
      <c r="F881" s="29">
        <f t="shared" si="146"/>
        <v>2.3598679892475652E-3</v>
      </c>
      <c r="G881" s="29">
        <f t="shared" si="147"/>
        <v>0.99703686319096141</v>
      </c>
      <c r="H881" s="29">
        <f t="shared" si="140"/>
        <v>0.99939848322776514</v>
      </c>
      <c r="I881" s="23">
        <f t="shared" si="142"/>
        <v>1.7531020764918685E-6</v>
      </c>
      <c r="J881" s="23">
        <f t="shared" si="148"/>
        <v>2.361288343790438E-3</v>
      </c>
      <c r="K881" s="23">
        <f t="shared" si="149"/>
        <v>0.99763695855413304</v>
      </c>
      <c r="L881" s="23">
        <f t="shared" si="141"/>
        <v>1</v>
      </c>
    </row>
    <row r="882" spans="2:12" x14ac:dyDescent="0.2">
      <c r="B882" s="42">
        <v>838</v>
      </c>
      <c r="C882" s="36">
        <f t="shared" si="143"/>
        <v>9.4282296504510921E-4</v>
      </c>
      <c r="D882" s="35">
        <f t="shared" si="144"/>
        <v>0.99905717703495489</v>
      </c>
      <c r="E882" s="29">
        <f t="shared" si="145"/>
        <v>1.1142564608559371E-6</v>
      </c>
      <c r="F882" s="29">
        <f t="shared" si="146"/>
        <v>1.8825127417890579E-3</v>
      </c>
      <c r="G882" s="29">
        <f t="shared" si="147"/>
        <v>0.9976366035153702</v>
      </c>
      <c r="H882" s="29">
        <f t="shared" si="140"/>
        <v>0.99952023051362016</v>
      </c>
      <c r="I882" s="23">
        <f t="shared" si="142"/>
        <v>1.1147913037071374E-6</v>
      </c>
      <c r="J882" s="23">
        <f t="shared" si="148"/>
        <v>1.8834163474827292E-3</v>
      </c>
      <c r="K882" s="23">
        <f t="shared" si="149"/>
        <v>0.9981154688612135</v>
      </c>
      <c r="L882" s="23">
        <f t="shared" si="141"/>
        <v>0.99999999999999989</v>
      </c>
    </row>
    <row r="883" spans="2:12" x14ac:dyDescent="0.2">
      <c r="B883" s="42">
        <v>839</v>
      </c>
      <c r="C883" s="36">
        <f t="shared" si="143"/>
        <v>7.5171751452729474E-4</v>
      </c>
      <c r="D883" s="35">
        <f t="shared" si="144"/>
        <v>0.99924828248547271</v>
      </c>
      <c r="E883" s="29">
        <f t="shared" si="145"/>
        <v>7.0846536930291161E-7</v>
      </c>
      <c r="F883" s="29">
        <f t="shared" si="146"/>
        <v>1.5014428755432982E-3</v>
      </c>
      <c r="G883" s="29">
        <f t="shared" si="147"/>
        <v>0.99811524298505316</v>
      </c>
      <c r="H883" s="29">
        <f t="shared" si="140"/>
        <v>0.99961739432596575</v>
      </c>
      <c r="I883" s="23">
        <f t="shared" si="142"/>
        <v>7.0873653592295109E-7</v>
      </c>
      <c r="J883" s="23">
        <f t="shared" si="148"/>
        <v>1.5020175559827163E-3</v>
      </c>
      <c r="K883" s="23">
        <f t="shared" si="149"/>
        <v>0.99849727370748143</v>
      </c>
      <c r="L883" s="23">
        <f t="shared" si="141"/>
        <v>1</v>
      </c>
    </row>
    <row r="884" spans="2:12" x14ac:dyDescent="0.2">
      <c r="B884" s="42">
        <v>840</v>
      </c>
      <c r="C884" s="39">
        <f t="shared" si="143"/>
        <v>5.9930169559763158E-4</v>
      </c>
      <c r="D884" s="40">
        <f t="shared" si="144"/>
        <v>0.99940069830440237</v>
      </c>
      <c r="E884" s="31">
        <f t="shared" si="145"/>
        <v>4.5036813965273354E-7</v>
      </c>
      <c r="F884" s="31">
        <f t="shared" si="146"/>
        <v>1.1973369818772024E-3</v>
      </c>
      <c r="G884" s="31">
        <f t="shared" si="147"/>
        <v>0.99849713005016705</v>
      </c>
      <c r="H884" s="31">
        <f t="shared" si="140"/>
        <v>0.9996949174001839</v>
      </c>
      <c r="I884" s="24">
        <f t="shared" si="142"/>
        <v>4.5050558106663702E-7</v>
      </c>
      <c r="J884" s="24">
        <f t="shared" si="148"/>
        <v>1.1977023800331089E-3</v>
      </c>
      <c r="K884" s="24">
        <f t="shared" si="149"/>
        <v>0.9988018471143858</v>
      </c>
      <c r="L884" s="24">
        <f t="shared" si="141"/>
        <v>1</v>
      </c>
    </row>
    <row r="885" spans="2:12" x14ac:dyDescent="0.2">
      <c r="B885" s="42">
        <v>841</v>
      </c>
      <c r="C885" s="37">
        <f t="shared" si="143"/>
        <v>4.7775966336149889E-4</v>
      </c>
      <c r="D885" s="38">
        <f t="shared" si="144"/>
        <v>0.9995222403366385</v>
      </c>
      <c r="E885" s="30">
        <f t="shared" si="145"/>
        <v>2.8625253030991843E-7</v>
      </c>
      <c r="F885" s="30">
        <f t="shared" si="146"/>
        <v>9.5471439772200481E-4</v>
      </c>
      <c r="G885" s="30">
        <f t="shared" si="147"/>
        <v>0.99880175577132713</v>
      </c>
      <c r="H885" s="30">
        <f t="shared" si="140"/>
        <v>0.99975675642157946</v>
      </c>
      <c r="I885" s="22">
        <f t="shared" si="142"/>
        <v>2.8632217634067267E-7</v>
      </c>
      <c r="J885" s="22">
        <f t="shared" si="148"/>
        <v>9.5494668237022535E-4</v>
      </c>
      <c r="K885" s="22">
        <f t="shared" si="149"/>
        <v>0.99904476699545341</v>
      </c>
      <c r="L885" s="22">
        <f t="shared" si="141"/>
        <v>1</v>
      </c>
    </row>
    <row r="886" spans="2:12" x14ac:dyDescent="0.2">
      <c r="B886" s="42">
        <v>842</v>
      </c>
      <c r="C886" s="36">
        <f t="shared" si="143"/>
        <v>3.8084830735973796E-4</v>
      </c>
      <c r="D886" s="35">
        <f t="shared" si="144"/>
        <v>0.99961915169264026</v>
      </c>
      <c r="E886" s="29">
        <f t="shared" si="145"/>
        <v>1.819186738604283E-7</v>
      </c>
      <c r="F886" s="29">
        <f t="shared" si="146"/>
        <v>7.6118506605050832E-4</v>
      </c>
      <c r="G886" s="29">
        <f t="shared" si="147"/>
        <v>0.99904470892757291</v>
      </c>
      <c r="H886" s="29">
        <f t="shared" si="140"/>
        <v>0.99980607591229731</v>
      </c>
      <c r="I886" s="23">
        <f t="shared" si="142"/>
        <v>1.8195395911595375E-7</v>
      </c>
      <c r="J886" s="23">
        <f t="shared" si="148"/>
        <v>7.6133270680111295E-4</v>
      </c>
      <c r="K886" s="23">
        <f t="shared" si="149"/>
        <v>0.99923848533923976</v>
      </c>
      <c r="L886" s="23">
        <f t="shared" si="141"/>
        <v>1</v>
      </c>
    </row>
    <row r="887" spans="2:12" x14ac:dyDescent="0.2">
      <c r="B887" s="42">
        <v>843</v>
      </c>
      <c r="C887" s="36">
        <f t="shared" si="143"/>
        <v>3.0358303337529868E-4</v>
      </c>
      <c r="D887" s="35">
        <f t="shared" si="144"/>
        <v>0.9996964169666247</v>
      </c>
      <c r="E887" s="29">
        <f t="shared" si="145"/>
        <v>1.156012102753656E-7</v>
      </c>
      <c r="F887" s="29">
        <f t="shared" si="146"/>
        <v>6.0684099951087151E-4</v>
      </c>
      <c r="G887" s="29">
        <f t="shared" si="147"/>
        <v>0.99923844843071374</v>
      </c>
      <c r="H887" s="29">
        <f t="shared" si="140"/>
        <v>0.99984540503143493</v>
      </c>
      <c r="I887" s="23">
        <f t="shared" si="142"/>
        <v>1.1561908440408458E-7</v>
      </c>
      <c r="J887" s="23">
        <f t="shared" si="148"/>
        <v>6.0693482858161711E-4</v>
      </c>
      <c r="K887" s="23">
        <f t="shared" si="149"/>
        <v>0.99939294955233393</v>
      </c>
      <c r="L887" s="23">
        <f t="shared" si="141"/>
        <v>1</v>
      </c>
    </row>
    <row r="888" spans="2:12" x14ac:dyDescent="0.2">
      <c r="B888" s="42">
        <v>844</v>
      </c>
      <c r="C888" s="36">
        <f t="shared" si="143"/>
        <v>2.4198549892562315E-4</v>
      </c>
      <c r="D888" s="35">
        <f t="shared" si="144"/>
        <v>0.99975801450107438</v>
      </c>
      <c r="E888" s="29">
        <f t="shared" si="145"/>
        <v>7.3453638548218121E-8</v>
      </c>
      <c r="F888" s="29">
        <f t="shared" si="146"/>
        <v>4.837644479231296E-4</v>
      </c>
      <c r="G888" s="29">
        <f t="shared" si="147"/>
        <v>0.99939292609590757</v>
      </c>
      <c r="H888" s="29">
        <f t="shared" si="140"/>
        <v>0.99987676399746928</v>
      </c>
      <c r="I888" s="23">
        <f t="shared" si="142"/>
        <v>7.346269179669029E-8</v>
      </c>
      <c r="J888" s="23">
        <f t="shared" si="148"/>
        <v>4.8382407246774865E-4</v>
      </c>
      <c r="K888" s="23">
        <f t="shared" si="149"/>
        <v>0.99951610246484046</v>
      </c>
      <c r="L888" s="23">
        <f t="shared" si="141"/>
        <v>1</v>
      </c>
    </row>
    <row r="889" spans="2:12" x14ac:dyDescent="0.2">
      <c r="B889" s="42">
        <v>845</v>
      </c>
      <c r="C889" s="36">
        <f t="shared" si="143"/>
        <v>1.9288139019768558E-4</v>
      </c>
      <c r="D889" s="35">
        <f t="shared" si="144"/>
        <v>0.99980711860980231</v>
      </c>
      <c r="E889" s="29">
        <f t="shared" si="145"/>
        <v>4.6669914407155363E-8</v>
      </c>
      <c r="F889" s="29">
        <f t="shared" si="146"/>
        <v>3.8563154545862894E-4</v>
      </c>
      <c r="G889" s="29">
        <f t="shared" si="147"/>
        <v>0.99951608755913046</v>
      </c>
      <c r="H889" s="29">
        <f t="shared" si="140"/>
        <v>0.99990176577450351</v>
      </c>
      <c r="I889" s="23">
        <f t="shared" si="142"/>
        <v>4.6674499440458332E-8</v>
      </c>
      <c r="J889" s="23">
        <f t="shared" si="148"/>
        <v>3.8566943139651985E-4</v>
      </c>
      <c r="K889" s="23">
        <f t="shared" si="149"/>
        <v>0.99961428389410401</v>
      </c>
      <c r="L889" s="23">
        <f t="shared" si="141"/>
        <v>1</v>
      </c>
    </row>
    <row r="890" spans="2:12" x14ac:dyDescent="0.2">
      <c r="B890" s="42">
        <v>846</v>
      </c>
      <c r="C890" s="36">
        <f t="shared" si="143"/>
        <v>1.5373850606492656E-4</v>
      </c>
      <c r="D890" s="35">
        <f t="shared" si="144"/>
        <v>0.99984626149393507</v>
      </c>
      <c r="E890" s="29">
        <f t="shared" si="145"/>
        <v>2.9650974855619694E-8</v>
      </c>
      <c r="F890" s="29">
        <f t="shared" si="146"/>
        <v>3.0739363402539955E-4</v>
      </c>
      <c r="G890" s="29">
        <f t="shared" si="147"/>
        <v>0.99961427442283535</v>
      </c>
      <c r="H890" s="29">
        <f t="shared" si="140"/>
        <v>0.99992169770783557</v>
      </c>
      <c r="I890" s="23">
        <f t="shared" si="142"/>
        <v>2.9653296776727544E-8</v>
      </c>
      <c r="J890" s="23">
        <f t="shared" si="148"/>
        <v>3.0741770553639497E-4</v>
      </c>
      <c r="K890" s="23">
        <f t="shared" si="149"/>
        <v>0.99969255264116685</v>
      </c>
      <c r="L890" s="23">
        <f t="shared" si="141"/>
        <v>1</v>
      </c>
    </row>
    <row r="891" spans="2:12" x14ac:dyDescent="0.2">
      <c r="B891" s="42">
        <v>847</v>
      </c>
      <c r="C891" s="36">
        <f t="shared" si="143"/>
        <v>1.2253723725474952E-4</v>
      </c>
      <c r="D891" s="35">
        <f t="shared" si="144"/>
        <v>0.99987746276274525</v>
      </c>
      <c r="E891" s="29">
        <f t="shared" si="145"/>
        <v>1.8837516012919139E-8</v>
      </c>
      <c r="F891" s="29">
        <f t="shared" si="146"/>
        <v>2.450215036354671E-4</v>
      </c>
      <c r="G891" s="29">
        <f t="shared" si="147"/>
        <v>0.99969254662339835</v>
      </c>
      <c r="H891" s="29">
        <f t="shared" si="140"/>
        <v>0.99993758696454982</v>
      </c>
      <c r="I891" s="23">
        <f t="shared" si="142"/>
        <v>1.8838691792857843E-8</v>
      </c>
      <c r="J891" s="23">
        <f t="shared" si="148"/>
        <v>2.4503679712577269E-4</v>
      </c>
      <c r="K891" s="23">
        <f t="shared" si="149"/>
        <v>0.99975494436418244</v>
      </c>
      <c r="L891" s="23">
        <f t="shared" si="141"/>
        <v>1</v>
      </c>
    </row>
    <row r="892" spans="2:12" x14ac:dyDescent="0.2">
      <c r="B892" s="42">
        <v>848</v>
      </c>
      <c r="C892" s="36">
        <f t="shared" si="143"/>
        <v>9.7667036740967106E-5</v>
      </c>
      <c r="D892" s="35">
        <f t="shared" si="144"/>
        <v>0.99990233296325903</v>
      </c>
      <c r="E892" s="29">
        <f t="shared" si="145"/>
        <v>1.1967253487679339E-8</v>
      </c>
      <c r="F892" s="29">
        <f t="shared" si="146"/>
        <v>1.9530042167709537E-4</v>
      </c>
      <c r="G892" s="29">
        <f t="shared" si="147"/>
        <v>0.999754940540865</v>
      </c>
      <c r="H892" s="29">
        <f t="shared" si="140"/>
        <v>0.99995025292979556</v>
      </c>
      <c r="I892" s="23">
        <f t="shared" si="142"/>
        <v>1.1967848853096431E-8</v>
      </c>
      <c r="J892" s="23">
        <f t="shared" si="148"/>
        <v>1.9531013778423137E-4</v>
      </c>
      <c r="K892" s="23">
        <f t="shared" si="149"/>
        <v>0.99980467789436689</v>
      </c>
      <c r="L892" s="23">
        <f t="shared" si="141"/>
        <v>1</v>
      </c>
    </row>
    <row r="893" spans="2:12" x14ac:dyDescent="0.2">
      <c r="B893" s="42">
        <v>849</v>
      </c>
      <c r="C893" s="36">
        <f t="shared" si="143"/>
        <v>7.7843714854419765E-5</v>
      </c>
      <c r="D893" s="35">
        <f t="shared" si="144"/>
        <v>0.99992215628514558</v>
      </c>
      <c r="E893" s="29">
        <f t="shared" si="145"/>
        <v>7.6024635024118499E-9</v>
      </c>
      <c r="F893" s="29">
        <f t="shared" si="146"/>
        <v>1.5566605163809674E-4</v>
      </c>
      <c r="G893" s="29">
        <f t="shared" si="147"/>
        <v>0.99980467546536811</v>
      </c>
      <c r="H893" s="29">
        <f t="shared" si="140"/>
        <v>0.99996034911946974</v>
      </c>
      <c r="I893" s="23">
        <f t="shared" si="142"/>
        <v>7.6027649587369288E-9</v>
      </c>
      <c r="J893" s="23">
        <f t="shared" si="148"/>
        <v>1.5567222417885954E-4</v>
      </c>
      <c r="K893" s="23">
        <f t="shared" si="149"/>
        <v>0.99984432017305613</v>
      </c>
      <c r="L893" s="23">
        <f t="shared" si="141"/>
        <v>1</v>
      </c>
    </row>
    <row r="894" spans="2:12" x14ac:dyDescent="0.2">
      <c r="B894" s="42">
        <v>850</v>
      </c>
      <c r="C894" s="45">
        <f t="shared" si="143"/>
        <v>6.2043401516276298E-5</v>
      </c>
      <c r="D894" s="40">
        <f t="shared" si="144"/>
        <v>0.99993795659848372</v>
      </c>
      <c r="E894" s="31">
        <f t="shared" si="145"/>
        <v>4.8295362220419607E-9</v>
      </c>
      <c r="F894" s="31">
        <f t="shared" si="146"/>
        <v>1.2407322240550101E-4</v>
      </c>
      <c r="G894" s="31">
        <f t="shared" si="147"/>
        <v>0.99984431862993506</v>
      </c>
      <c r="H894" s="31">
        <f t="shared" ref="H894:H957" si="150">E894+F894+G894</f>
        <v>0.99996839668187676</v>
      </c>
      <c r="I894" s="24">
        <f t="shared" si="142"/>
        <v>4.8296888562353207E-9</v>
      </c>
      <c r="J894" s="24">
        <f t="shared" si="148"/>
        <v>1.2407714365494376E-4</v>
      </c>
      <c r="K894" s="24">
        <f t="shared" si="149"/>
        <v>0.99987591802665621</v>
      </c>
      <c r="L894" s="24">
        <f t="shared" ref="L894:L957" si="151">I894+J894+K894</f>
        <v>1</v>
      </c>
    </row>
    <row r="895" spans="2:12" x14ac:dyDescent="0.2">
      <c r="B895" s="42">
        <v>851</v>
      </c>
      <c r="C895" s="37">
        <f t="shared" si="143"/>
        <v>4.9449836592496688E-5</v>
      </c>
      <c r="D895" s="38">
        <f t="shared" si="144"/>
        <v>0.9999505501634075</v>
      </c>
      <c r="E895" s="30">
        <f t="shared" si="145"/>
        <v>3.0679587863527704E-9</v>
      </c>
      <c r="F895" s="30">
        <f t="shared" si="146"/>
        <v>9.8891046099371715E-5</v>
      </c>
      <c r="G895" s="30">
        <f t="shared" si="147"/>
        <v>0.99987591704635115</v>
      </c>
      <c r="H895" s="30">
        <f t="shared" si="150"/>
        <v>0.99997481116040932</v>
      </c>
      <c r="I895" s="22">
        <f t="shared" ref="I895:I958" si="152">E895/H895</f>
        <v>3.0680360666211109E-9</v>
      </c>
      <c r="J895" s="22">
        <f t="shared" si="148"/>
        <v>9.889353711281461E-5</v>
      </c>
      <c r="K895" s="22">
        <f t="shared" si="149"/>
        <v>0.99990110339485105</v>
      </c>
      <c r="L895" s="22">
        <f t="shared" si="151"/>
        <v>0.99999999999999989</v>
      </c>
    </row>
    <row r="896" spans="2:12" x14ac:dyDescent="0.2">
      <c r="B896" s="42">
        <v>852</v>
      </c>
      <c r="C896" s="36">
        <f t="shared" si="143"/>
        <v>3.9412311011122192E-5</v>
      </c>
      <c r="D896" s="35">
        <f t="shared" si="144"/>
        <v>0.99996058768898888</v>
      </c>
      <c r="E896" s="29">
        <f t="shared" si="145"/>
        <v>1.9488932122026255E-9</v>
      </c>
      <c r="F896" s="29">
        <f t="shared" si="146"/>
        <v>7.8819141742015307E-5</v>
      </c>
      <c r="G896" s="29">
        <f t="shared" si="147"/>
        <v>0.99990110277210131</v>
      </c>
      <c r="H896" s="29">
        <f t="shared" si="150"/>
        <v>0.99997992386273649</v>
      </c>
      <c r="I896" s="23">
        <f t="shared" si="152"/>
        <v>1.9489323392357855E-9</v>
      </c>
      <c r="J896" s="23">
        <f t="shared" si="148"/>
        <v>7.8820724157692708E-5</v>
      </c>
      <c r="K896" s="23">
        <f t="shared" si="149"/>
        <v>0.99992117732690999</v>
      </c>
      <c r="L896" s="23">
        <f t="shared" si="151"/>
        <v>1</v>
      </c>
    </row>
    <row r="897" spans="2:12" x14ac:dyDescent="0.2">
      <c r="B897" s="42">
        <v>853</v>
      </c>
      <c r="C897" s="36">
        <f t="shared" si="143"/>
        <v>3.1412114503637234E-5</v>
      </c>
      <c r="D897" s="35">
        <f t="shared" si="144"/>
        <v>0.99996858788549636</v>
      </c>
      <c r="E897" s="29">
        <f t="shared" si="145"/>
        <v>1.2380042166122264E-9</v>
      </c>
      <c r="F897" s="29">
        <f t="shared" si="146"/>
        <v>6.2820747743295543E-5</v>
      </c>
      <c r="G897" s="29">
        <f t="shared" si="147"/>
        <v>0.999921176931308</v>
      </c>
      <c r="H897" s="29">
        <f t="shared" si="150"/>
        <v>0.99998399891705547</v>
      </c>
      <c r="I897" s="23">
        <f t="shared" si="152"/>
        <v>1.2380240263373592E-9</v>
      </c>
      <c r="J897" s="23">
        <f t="shared" si="148"/>
        <v>6.2821752959375365E-5</v>
      </c>
      <c r="K897" s="23">
        <f t="shared" si="149"/>
        <v>0.99993717700901663</v>
      </c>
      <c r="L897" s="23">
        <f t="shared" si="151"/>
        <v>1</v>
      </c>
    </row>
    <row r="898" spans="2:12" x14ac:dyDescent="0.2">
      <c r="B898" s="42">
        <v>854</v>
      </c>
      <c r="C898" s="36">
        <f t="shared" si="143"/>
        <v>2.5035774543491485E-5</v>
      </c>
      <c r="D898" s="35">
        <f t="shared" si="144"/>
        <v>0.99997496422545651</v>
      </c>
      <c r="E898" s="29">
        <f t="shared" si="145"/>
        <v>7.8641658725892442E-10</v>
      </c>
      <c r="F898" s="29">
        <f t="shared" si="146"/>
        <v>5.0069337685623229E-5</v>
      </c>
      <c r="G898" s="29">
        <f t="shared" si="147"/>
        <v>0.99993717675771365</v>
      </c>
      <c r="H898" s="29">
        <f t="shared" si="150"/>
        <v>0.99998724688181584</v>
      </c>
      <c r="I898" s="23">
        <f t="shared" si="152"/>
        <v>7.8642661665050973E-10</v>
      </c>
      <c r="J898" s="23">
        <f t="shared" si="148"/>
        <v>5.0069976233947621E-5</v>
      </c>
      <c r="K898" s="23">
        <f t="shared" si="149"/>
        <v>0.9999499292373395</v>
      </c>
      <c r="L898" s="23">
        <f t="shared" si="151"/>
        <v>1</v>
      </c>
    </row>
    <row r="899" spans="2:12" x14ac:dyDescent="0.2">
      <c r="B899" s="42">
        <v>855</v>
      </c>
      <c r="C899" s="36">
        <f t="shared" si="143"/>
        <v>1.9953715128750993E-5</v>
      </c>
      <c r="D899" s="35">
        <f t="shared" si="144"/>
        <v>0.99998004628487125</v>
      </c>
      <c r="E899" s="29">
        <f t="shared" si="145"/>
        <v>4.9955163557305133E-10</v>
      </c>
      <c r="F899" s="29">
        <f t="shared" si="146"/>
        <v>3.9906025519054277E-5</v>
      </c>
      <c r="G899" s="29">
        <f t="shared" si="147"/>
        <v>0.99994992907770297</v>
      </c>
      <c r="H899" s="29">
        <f t="shared" si="150"/>
        <v>0.99998983560277366</v>
      </c>
      <c r="I899" s="23">
        <f t="shared" si="152"/>
        <v>4.9955671326592206E-10</v>
      </c>
      <c r="J899" s="23">
        <f t="shared" si="148"/>
        <v>3.9906431143872306E-5</v>
      </c>
      <c r="K899" s="23">
        <f t="shared" si="149"/>
        <v>0.99996009306929945</v>
      </c>
      <c r="L899" s="23">
        <f t="shared" si="151"/>
        <v>1</v>
      </c>
    </row>
    <row r="900" spans="2:12" x14ac:dyDescent="0.2">
      <c r="B900" s="42">
        <v>856</v>
      </c>
      <c r="C900" s="36">
        <f t="shared" si="143"/>
        <v>1.5903239791725809E-5</v>
      </c>
      <c r="D900" s="35">
        <f t="shared" si="144"/>
        <v>0.99998409676020827</v>
      </c>
      <c r="E900" s="29">
        <f t="shared" si="145"/>
        <v>3.1732614570915892E-10</v>
      </c>
      <c r="F900" s="29">
        <f t="shared" si="146"/>
        <v>3.1805587262937665E-5</v>
      </c>
      <c r="G900" s="29">
        <f t="shared" si="147"/>
        <v>0.99996009296789323</v>
      </c>
      <c r="H900" s="29">
        <f t="shared" si="150"/>
        <v>0.9999918988724823</v>
      </c>
      <c r="I900" s="23">
        <f t="shared" si="152"/>
        <v>3.1732871642955576E-10</v>
      </c>
      <c r="J900" s="23">
        <f t="shared" si="148"/>
        <v>3.1805844926143222E-5</v>
      </c>
      <c r="K900" s="23">
        <f t="shared" si="149"/>
        <v>0.99996819383774516</v>
      </c>
      <c r="L900" s="23">
        <f t="shared" si="151"/>
        <v>1</v>
      </c>
    </row>
    <row r="901" spans="2:12" x14ac:dyDescent="0.2">
      <c r="B901" s="42">
        <v>857</v>
      </c>
      <c r="C901" s="36">
        <f t="shared" si="143"/>
        <v>1.2674963951964102E-5</v>
      </c>
      <c r="D901" s="35">
        <f t="shared" si="144"/>
        <v>0.99998732503604804</v>
      </c>
      <c r="E901" s="29">
        <f t="shared" si="145"/>
        <v>2.015716895908855E-10</v>
      </c>
      <c r="F901" s="29">
        <f t="shared" si="146"/>
        <v>2.5349361084631753E-5</v>
      </c>
      <c r="G901" s="29">
        <f t="shared" si="147"/>
        <v>0.99996819377332957</v>
      </c>
      <c r="H901" s="29">
        <f t="shared" si="150"/>
        <v>0.99999354333598589</v>
      </c>
      <c r="I901" s="23">
        <f t="shared" si="152"/>
        <v>2.0157299107996322E-10</v>
      </c>
      <c r="J901" s="23">
        <f t="shared" si="148"/>
        <v>2.5349524757996033E-5</v>
      </c>
      <c r="K901" s="23">
        <f t="shared" si="149"/>
        <v>0.99997465027366905</v>
      </c>
      <c r="L901" s="23">
        <f t="shared" si="151"/>
        <v>1</v>
      </c>
    </row>
    <row r="902" spans="2:12" x14ac:dyDescent="0.2">
      <c r="B902" s="42">
        <v>858</v>
      </c>
      <c r="C902" s="36">
        <f t="shared" si="143"/>
        <v>1.0101998254574696E-5</v>
      </c>
      <c r="D902" s="35">
        <f t="shared" si="144"/>
        <v>0.99998989800174543</v>
      </c>
      <c r="E902" s="29">
        <f t="shared" si="145"/>
        <v>1.2804180481332077E-10</v>
      </c>
      <c r="F902" s="29">
        <f t="shared" si="146"/>
        <v>2.0203636455821151E-5</v>
      </c>
      <c r="G902" s="29">
        <f t="shared" si="147"/>
        <v>0.99997465023275078</v>
      </c>
      <c r="H902" s="29">
        <f t="shared" si="150"/>
        <v>0.99999485399724841</v>
      </c>
      <c r="I902" s="23">
        <f t="shared" si="152"/>
        <v>1.280424637201914E-10</v>
      </c>
      <c r="J902" s="23">
        <f t="shared" si="148"/>
        <v>2.0203740424324967E-5</v>
      </c>
      <c r="K902" s="23">
        <f t="shared" si="149"/>
        <v>0.99997979613153321</v>
      </c>
      <c r="L902" s="23">
        <f t="shared" si="151"/>
        <v>1</v>
      </c>
    </row>
    <row r="903" spans="2:12" x14ac:dyDescent="0.2">
      <c r="B903" s="42">
        <v>859</v>
      </c>
      <c r="C903" s="36">
        <f t="shared" si="143"/>
        <v>8.0513256304204361E-6</v>
      </c>
      <c r="D903" s="35">
        <f t="shared" si="144"/>
        <v>0.99999194867436958</v>
      </c>
      <c r="E903" s="29">
        <f t="shared" si="145"/>
        <v>8.1334143882137858E-11</v>
      </c>
      <c r="F903" s="29">
        <f t="shared" si="146"/>
        <v>1.61024225495043E-5</v>
      </c>
      <c r="G903" s="29">
        <f t="shared" si="147"/>
        <v>0.99997979610554122</v>
      </c>
      <c r="H903" s="29">
        <f t="shared" si="150"/>
        <v>0.99999589860942484</v>
      </c>
      <c r="I903" s="23">
        <f t="shared" si="152"/>
        <v>8.1334477466597175E-11</v>
      </c>
      <c r="J903" s="23">
        <f t="shared" si="148"/>
        <v>1.610248859209925E-5</v>
      </c>
      <c r="K903" s="23">
        <f t="shared" si="149"/>
        <v>0.99998389743007343</v>
      </c>
      <c r="L903" s="23">
        <f t="shared" si="151"/>
        <v>1</v>
      </c>
    </row>
    <row r="904" spans="2:12" x14ac:dyDescent="0.2">
      <c r="B904" s="42">
        <v>860</v>
      </c>
      <c r="C904" s="39">
        <f t="shared" si="143"/>
        <v>6.4169275032499584E-6</v>
      </c>
      <c r="D904" s="40">
        <f t="shared" si="144"/>
        <v>0.99999358307249675</v>
      </c>
      <c r="E904" s="31">
        <f t="shared" si="145"/>
        <v>5.1664603992430833E-11</v>
      </c>
      <c r="F904" s="31">
        <f t="shared" si="146"/>
        <v>1.2833709725682189E-5</v>
      </c>
      <c r="G904" s="31">
        <f t="shared" si="147"/>
        <v>0.99998389741356297</v>
      </c>
      <c r="H904" s="31">
        <f t="shared" si="150"/>
        <v>0.99999673117495325</v>
      </c>
      <c r="I904" s="24">
        <f t="shared" si="152"/>
        <v>5.1664772875534445E-11</v>
      </c>
      <c r="J904" s="24">
        <f t="shared" si="148"/>
        <v>1.2833751676971115E-5</v>
      </c>
      <c r="K904" s="24">
        <f t="shared" si="149"/>
        <v>0.99998716619665828</v>
      </c>
      <c r="L904" s="24">
        <f t="shared" si="151"/>
        <v>1</v>
      </c>
    </row>
    <row r="905" spans="2:12" x14ac:dyDescent="0.2">
      <c r="B905" s="42">
        <v>861</v>
      </c>
      <c r="C905" s="36">
        <f t="shared" si="143"/>
        <v>5.1143045441959245E-6</v>
      </c>
      <c r="D905" s="35">
        <f t="shared" si="144"/>
        <v>0.9999948856954558</v>
      </c>
      <c r="E905" s="29">
        <f t="shared" si="145"/>
        <v>3.2818035989826699E-11</v>
      </c>
      <c r="F905" s="29">
        <f t="shared" si="146"/>
        <v>1.0228516804108454E-5</v>
      </c>
      <c r="G905" s="29">
        <f t="shared" si="147"/>
        <v>0.99998716618617045</v>
      </c>
      <c r="H905" s="29">
        <f t="shared" si="150"/>
        <v>0.99999739473579263</v>
      </c>
      <c r="I905" s="23">
        <f t="shared" si="152"/>
        <v>3.2818121489703967E-11</v>
      </c>
      <c r="J905" s="23">
        <f t="shared" si="148"/>
        <v>1.0228543452166604E-5</v>
      </c>
      <c r="K905" s="23">
        <f t="shared" si="149"/>
        <v>0.99998977142372969</v>
      </c>
      <c r="L905" s="23">
        <f t="shared" si="151"/>
        <v>1</v>
      </c>
    </row>
    <row r="906" spans="2:12" x14ac:dyDescent="0.2">
      <c r="B906" s="42">
        <v>862</v>
      </c>
      <c r="C906" s="36">
        <f t="shared" si="143"/>
        <v>4.0761091854024656E-6</v>
      </c>
      <c r="D906" s="35">
        <f t="shared" si="144"/>
        <v>0.9999959238908146</v>
      </c>
      <c r="E906" s="29">
        <f t="shared" si="145"/>
        <v>2.0846420443714117E-11</v>
      </c>
      <c r="F906" s="29">
        <f t="shared" si="146"/>
        <v>8.1521597506074153E-6</v>
      </c>
      <c r="G906" s="29">
        <f t="shared" si="147"/>
        <v>0.99998977141706769</v>
      </c>
      <c r="H906" s="29">
        <f t="shared" si="150"/>
        <v>0.99999792359766471</v>
      </c>
      <c r="I906" s="23">
        <f t="shared" si="152"/>
        <v>2.0846463729360086E-11</v>
      </c>
      <c r="J906" s="23">
        <f t="shared" si="148"/>
        <v>8.1521766778061073E-6</v>
      </c>
      <c r="K906" s="23">
        <f t="shared" si="149"/>
        <v>0.99999184780247574</v>
      </c>
      <c r="L906" s="23">
        <f t="shared" si="151"/>
        <v>1</v>
      </c>
    </row>
    <row r="907" spans="2:12" x14ac:dyDescent="0.2">
      <c r="B907" s="42">
        <v>863</v>
      </c>
      <c r="C907" s="36">
        <f t="shared" si="143"/>
        <v>3.2486643970486284E-6</v>
      </c>
      <c r="D907" s="35">
        <f t="shared" si="144"/>
        <v>0.99999675133560295</v>
      </c>
      <c r="E907" s="29">
        <f t="shared" si="145"/>
        <v>1.3241888874783914E-11</v>
      </c>
      <c r="F907" s="29">
        <f t="shared" si="146"/>
        <v>6.4972915577537808E-6</v>
      </c>
      <c r="G907" s="29">
        <f t="shared" si="147"/>
        <v>0.9999918477982439</v>
      </c>
      <c r="H907" s="29">
        <f t="shared" si="150"/>
        <v>0.99999834510304353</v>
      </c>
      <c r="I907" s="23">
        <f t="shared" si="152"/>
        <v>1.3241910788781775E-11</v>
      </c>
      <c r="J907" s="23">
        <f t="shared" si="148"/>
        <v>6.4973023101195991E-6</v>
      </c>
      <c r="K907" s="23">
        <f t="shared" si="149"/>
        <v>0.99999350268444798</v>
      </c>
      <c r="L907" s="23">
        <f t="shared" si="151"/>
        <v>1</v>
      </c>
    </row>
    <row r="908" spans="2:12" x14ac:dyDescent="0.2">
      <c r="B908" s="42">
        <v>864</v>
      </c>
      <c r="C908" s="36">
        <f t="shared" ref="C908:C971" si="153">1-D908</f>
        <v>2.5891889394724643E-6</v>
      </c>
      <c r="D908" s="35">
        <f t="shared" si="144"/>
        <v>0.99999741081106053</v>
      </c>
      <c r="E908" s="29">
        <f t="shared" si="145"/>
        <v>8.4113948306271075E-12</v>
      </c>
      <c r="F908" s="29">
        <f t="shared" si="146"/>
        <v>5.178354226105852E-6</v>
      </c>
      <c r="G908" s="29">
        <f t="shared" si="147"/>
        <v>0.99999350268175968</v>
      </c>
      <c r="H908" s="29">
        <f t="shared" si="150"/>
        <v>0.99999868104439715</v>
      </c>
      <c r="I908" s="23">
        <f t="shared" si="152"/>
        <v>8.4114059248980804E-12</v>
      </c>
      <c r="J908" s="23">
        <f t="shared" si="148"/>
        <v>5.1783610561341806E-6</v>
      </c>
      <c r="K908" s="23">
        <f t="shared" si="149"/>
        <v>0.99999482163053244</v>
      </c>
      <c r="L908" s="23">
        <f t="shared" si="151"/>
        <v>1</v>
      </c>
    </row>
    <row r="909" spans="2:12" x14ac:dyDescent="0.2">
      <c r="B909" s="42">
        <v>865</v>
      </c>
      <c r="C909" s="36">
        <f t="shared" si="153"/>
        <v>2.0635857540529656E-6</v>
      </c>
      <c r="D909" s="35">
        <f t="shared" si="144"/>
        <v>0.99999793641424595</v>
      </c>
      <c r="E909" s="29">
        <f t="shared" si="145"/>
        <v>5.3430077933363758E-12</v>
      </c>
      <c r="F909" s="29">
        <f t="shared" si="146"/>
        <v>4.1271564835035211E-6</v>
      </c>
      <c r="G909" s="29">
        <f t="shared" si="147"/>
        <v>0.99999482162882491</v>
      </c>
      <c r="H909" s="29">
        <f t="shared" si="150"/>
        <v>0.99999894879065143</v>
      </c>
      <c r="I909" s="23">
        <f t="shared" si="152"/>
        <v>5.3430134099620219E-12</v>
      </c>
      <c r="J909" s="23">
        <f t="shared" si="148"/>
        <v>4.1271608220135606E-6</v>
      </c>
      <c r="K909" s="23">
        <f t="shared" si="149"/>
        <v>0.99999587283383495</v>
      </c>
      <c r="L909" s="23">
        <f t="shared" si="151"/>
        <v>1</v>
      </c>
    </row>
    <row r="910" spans="2:12" x14ac:dyDescent="0.2">
      <c r="B910" s="42">
        <v>866</v>
      </c>
      <c r="C910" s="36">
        <f t="shared" si="153"/>
        <v>1.644679223811174E-6</v>
      </c>
      <c r="D910" s="35">
        <f t="shared" si="144"/>
        <v>0.99999835532077619</v>
      </c>
      <c r="E910" s="29">
        <f t="shared" si="145"/>
        <v>3.3939337729712858E-12</v>
      </c>
      <c r="F910" s="29">
        <f t="shared" si="146"/>
        <v>3.2893489040928809E-6</v>
      </c>
      <c r="G910" s="29">
        <f t="shared" si="147"/>
        <v>0.99999587283275027</v>
      </c>
      <c r="H910" s="29">
        <f t="shared" si="150"/>
        <v>0.99999916218504825</v>
      </c>
      <c r="I910" s="23">
        <f t="shared" si="152"/>
        <v>3.3939366164621285E-12</v>
      </c>
      <c r="J910" s="23">
        <f t="shared" si="148"/>
        <v>3.2893516599608834E-6</v>
      </c>
      <c r="K910" s="23">
        <f t="shared" si="149"/>
        <v>0.99999671064494611</v>
      </c>
      <c r="L910" s="23">
        <f t="shared" si="151"/>
        <v>1</v>
      </c>
    </row>
    <row r="911" spans="2:12" x14ac:dyDescent="0.2">
      <c r="B911" s="42">
        <v>867</v>
      </c>
      <c r="C911" s="36">
        <f t="shared" si="153"/>
        <v>1.3108102167036506E-6</v>
      </c>
      <c r="D911" s="35">
        <f t="shared" si="144"/>
        <v>0.9999986891897833</v>
      </c>
      <c r="E911" s="29">
        <f t="shared" si="145"/>
        <v>2.1558608901411923E-12</v>
      </c>
      <c r="F911" s="29">
        <f t="shared" si="146"/>
        <v>2.621614371033231E-6</v>
      </c>
      <c r="G911" s="29">
        <f t="shared" si="147"/>
        <v>0.99999671064425733</v>
      </c>
      <c r="H911" s="29">
        <f t="shared" si="150"/>
        <v>0.99999933226078419</v>
      </c>
      <c r="I911" s="23">
        <f t="shared" si="152"/>
        <v>2.1558623296950135E-12</v>
      </c>
      <c r="J911" s="23">
        <f t="shared" si="148"/>
        <v>2.6216161215891241E-6</v>
      </c>
      <c r="K911" s="23">
        <f t="shared" si="149"/>
        <v>0.99999737838172253</v>
      </c>
      <c r="L911" s="23">
        <f t="shared" si="151"/>
        <v>1</v>
      </c>
    </row>
    <row r="912" spans="2:12" x14ac:dyDescent="0.2">
      <c r="B912" s="42">
        <v>868</v>
      </c>
      <c r="C912" s="36">
        <f t="shared" si="153"/>
        <v>1.0447162986926273E-6</v>
      </c>
      <c r="D912" s="35">
        <f t="shared" si="144"/>
        <v>0.99999895528370131</v>
      </c>
      <c r="E912" s="29">
        <f t="shared" si="145"/>
        <v>1.369424069099093E-12</v>
      </c>
      <c r="F912" s="29">
        <f t="shared" si="146"/>
        <v>2.0894287465774805E-6</v>
      </c>
      <c r="G912" s="29">
        <f t="shared" si="147"/>
        <v>0.99999737838128477</v>
      </c>
      <c r="H912" s="29">
        <f t="shared" si="150"/>
        <v>0.99999946781140081</v>
      </c>
      <c r="I912" s="23">
        <f t="shared" si="152"/>
        <v>1.3694247978913579E-12</v>
      </c>
      <c r="J912" s="23">
        <f t="shared" si="148"/>
        <v>2.0894298585482302E-6</v>
      </c>
      <c r="K912" s="23">
        <f t="shared" si="149"/>
        <v>0.99999791056877196</v>
      </c>
      <c r="L912" s="23">
        <f t="shared" si="151"/>
        <v>0.99999999999999989</v>
      </c>
    </row>
    <row r="913" spans="2:12" x14ac:dyDescent="0.2">
      <c r="B913" s="42">
        <v>869</v>
      </c>
      <c r="C913" s="36">
        <f t="shared" si="153"/>
        <v>8.3263924322007909E-7</v>
      </c>
      <c r="D913" s="35">
        <f t="shared" si="144"/>
        <v>0.99999916736075678</v>
      </c>
      <c r="E913" s="29">
        <f t="shared" si="145"/>
        <v>8.6987141936895609E-13</v>
      </c>
      <c r="F913" s="29">
        <f t="shared" si="146"/>
        <v>1.6652760403732089E-6</v>
      </c>
      <c r="G913" s="29">
        <f t="shared" si="147"/>
        <v>0.99999791056849408</v>
      </c>
      <c r="H913" s="29">
        <f t="shared" si="150"/>
        <v>0.99999957584540433</v>
      </c>
      <c r="I913" s="23">
        <f t="shared" si="152"/>
        <v>8.698717883290728E-13</v>
      </c>
      <c r="J913" s="23">
        <f t="shared" si="148"/>
        <v>1.6652767467079941E-6</v>
      </c>
      <c r="K913" s="23">
        <f t="shared" si="149"/>
        <v>0.99999833472238342</v>
      </c>
      <c r="L913" s="23">
        <f t="shared" si="151"/>
        <v>1</v>
      </c>
    </row>
    <row r="914" spans="2:12" x14ac:dyDescent="0.2">
      <c r="B914" s="42">
        <v>870</v>
      </c>
      <c r="C914" s="39">
        <f t="shared" si="153"/>
        <v>6.6361370121281738E-7</v>
      </c>
      <c r="D914" s="40">
        <f t="shared" si="144"/>
        <v>0.99999933638629879</v>
      </c>
      <c r="E914" s="31">
        <f t="shared" si="145"/>
        <v>5.5255062315203445E-13</v>
      </c>
      <c r="F914" s="31">
        <f t="shared" si="146"/>
        <v>1.3272258485915597E-6</v>
      </c>
      <c r="G914" s="31">
        <f t="shared" si="147"/>
        <v>0.99999833472220689</v>
      </c>
      <c r="H914" s="31">
        <f t="shared" si="150"/>
        <v>0.99999966194860801</v>
      </c>
      <c r="I914" s="24">
        <f t="shared" si="152"/>
        <v>5.525508099426049E-13</v>
      </c>
      <c r="J914" s="24">
        <f t="shared" si="148"/>
        <v>1.327226297262257E-6</v>
      </c>
      <c r="K914" s="24">
        <f t="shared" si="149"/>
        <v>0.99999867277315024</v>
      </c>
      <c r="L914" s="24">
        <f t="shared" si="151"/>
        <v>1</v>
      </c>
    </row>
    <row r="915" spans="2:12" x14ac:dyDescent="0.2">
      <c r="B915" s="42">
        <v>871</v>
      </c>
      <c r="C915" s="37">
        <f t="shared" si="153"/>
        <v>5.2890026247531807E-7</v>
      </c>
      <c r="D915" s="38">
        <f t="shared" si="144"/>
        <v>0.99999947109973752</v>
      </c>
      <c r="E915" s="30">
        <f t="shared" si="145"/>
        <v>3.5098536611658742E-13</v>
      </c>
      <c r="F915" s="30">
        <f t="shared" si="146"/>
        <v>1.0577995377624986E-6</v>
      </c>
      <c r="G915" s="30">
        <f t="shared" si="147"/>
        <v>0.999998672773038</v>
      </c>
      <c r="H915" s="30">
        <f t="shared" si="150"/>
        <v>0.99999973057292679</v>
      </c>
      <c r="I915" s="22">
        <f t="shared" si="152"/>
        <v>3.5098546068157283E-13</v>
      </c>
      <c r="J915" s="22">
        <f t="shared" si="148"/>
        <v>1.0577998227624089E-6</v>
      </c>
      <c r="K915" s="22">
        <f t="shared" si="149"/>
        <v>0.99999894219982621</v>
      </c>
      <c r="L915" s="22">
        <f t="shared" si="151"/>
        <v>1</v>
      </c>
    </row>
    <row r="916" spans="2:12" x14ac:dyDescent="0.2">
      <c r="B916" s="42">
        <v>872</v>
      </c>
      <c r="C916" s="36">
        <f t="shared" si="153"/>
        <v>4.2153359969265836E-7</v>
      </c>
      <c r="D916" s="35">
        <f t="shared" si="144"/>
        <v>0.99999957846640031</v>
      </c>
      <c r="E916" s="29">
        <f t="shared" si="145"/>
        <v>2.2294918365422888E-13</v>
      </c>
      <c r="F916" s="29">
        <f t="shared" si="146"/>
        <v>8.4306657248728958E-7</v>
      </c>
      <c r="G916" s="29">
        <f t="shared" si="147"/>
        <v>0.99999894219975483</v>
      </c>
      <c r="H916" s="29">
        <f t="shared" si="150"/>
        <v>0.99999978526655031</v>
      </c>
      <c r="I916" s="23">
        <f t="shared" si="152"/>
        <v>2.2294923152888647E-13</v>
      </c>
      <c r="J916" s="23">
        <f t="shared" si="148"/>
        <v>8.4306675352192192E-7</v>
      </c>
      <c r="K916" s="23">
        <f t="shared" si="149"/>
        <v>0.99999915693302344</v>
      </c>
      <c r="L916" s="23">
        <f t="shared" si="151"/>
        <v>0.99999999999999989</v>
      </c>
    </row>
    <row r="917" spans="2:12" x14ac:dyDescent="0.2">
      <c r="B917" s="42">
        <v>873</v>
      </c>
      <c r="C917" s="36">
        <f t="shared" si="153"/>
        <v>3.3596233650623475E-7</v>
      </c>
      <c r="D917" s="35">
        <f t="shared" si="144"/>
        <v>0.99999966403766349</v>
      </c>
      <c r="E917" s="29">
        <f t="shared" si="145"/>
        <v>1.4161938880887072E-13</v>
      </c>
      <c r="F917" s="29">
        <f t="shared" si="146"/>
        <v>6.7192427467131982E-7</v>
      </c>
      <c r="G917" s="29">
        <f t="shared" si="147"/>
        <v>0.99999915693297825</v>
      </c>
      <c r="H917" s="29">
        <f t="shared" si="150"/>
        <v>0.99999982885739458</v>
      </c>
      <c r="I917" s="23">
        <f t="shared" si="152"/>
        <v>1.4161941304598605E-13</v>
      </c>
      <c r="J917" s="23">
        <f t="shared" si="148"/>
        <v>6.7192438966621051E-7</v>
      </c>
      <c r="K917" s="23">
        <f t="shared" si="149"/>
        <v>0.99999932807546865</v>
      </c>
      <c r="L917" s="23">
        <f t="shared" si="151"/>
        <v>0.99999999999999989</v>
      </c>
    </row>
    <row r="918" spans="2:12" x14ac:dyDescent="0.2">
      <c r="B918" s="42">
        <v>874</v>
      </c>
      <c r="C918" s="36">
        <f t="shared" si="153"/>
        <v>2.6776201877964922E-7</v>
      </c>
      <c r="D918" s="35">
        <f t="shared" si="144"/>
        <v>0.99999973223798122</v>
      </c>
      <c r="E918" s="29">
        <f t="shared" si="145"/>
        <v>8.9957941165930619E-14</v>
      </c>
      <c r="F918" s="29">
        <f t="shared" si="146"/>
        <v>5.3552378447505576E-7</v>
      </c>
      <c r="G918" s="29">
        <f t="shared" si="147"/>
        <v>0.9999993280754399</v>
      </c>
      <c r="H918" s="29">
        <f t="shared" si="150"/>
        <v>0.99999986359931436</v>
      </c>
      <c r="I918" s="23">
        <f t="shared" si="152"/>
        <v>8.9957953436257144E-14</v>
      </c>
      <c r="J918" s="23">
        <f t="shared" si="148"/>
        <v>5.3552385752087712E-7</v>
      </c>
      <c r="K918" s="23">
        <f t="shared" si="149"/>
        <v>0.99999946447605248</v>
      </c>
      <c r="L918" s="23">
        <f t="shared" si="151"/>
        <v>1</v>
      </c>
    </row>
    <row r="919" spans="2:12" x14ac:dyDescent="0.2">
      <c r="B919" s="42">
        <v>875</v>
      </c>
      <c r="C919" s="36">
        <f t="shared" si="153"/>
        <v>2.1340635214528447E-7</v>
      </c>
      <c r="D919" s="35">
        <f t="shared" si="144"/>
        <v>0.99999978659364785</v>
      </c>
      <c r="E919" s="29">
        <f t="shared" si="145"/>
        <v>5.7142109464659712E-14</v>
      </c>
      <c r="F919" s="29">
        <f t="shared" si="146"/>
        <v>4.2681254365054185E-7</v>
      </c>
      <c r="G919" s="29">
        <f t="shared" si="147"/>
        <v>0.99999946447603416</v>
      </c>
      <c r="H919" s="29">
        <f t="shared" si="150"/>
        <v>0.99999989128863498</v>
      </c>
      <c r="I919" s="23">
        <f t="shared" si="152"/>
        <v>5.7142115676657105E-14</v>
      </c>
      <c r="J919" s="23">
        <f t="shared" si="148"/>
        <v>4.2681259004992112E-7</v>
      </c>
      <c r="K919" s="23">
        <f t="shared" si="149"/>
        <v>0.99999957318735277</v>
      </c>
      <c r="L919" s="23">
        <f t="shared" si="151"/>
        <v>1</v>
      </c>
    </row>
    <row r="920" spans="2:12" x14ac:dyDescent="0.2">
      <c r="B920" s="42">
        <v>876</v>
      </c>
      <c r="C920" s="36">
        <f t="shared" si="153"/>
        <v>1.7008487740444167E-7</v>
      </c>
      <c r="D920" s="35">
        <f t="shared" si="144"/>
        <v>0.9999998299151226</v>
      </c>
      <c r="E920" s="29">
        <f t="shared" si="145"/>
        <v>3.6297190095357855E-14</v>
      </c>
      <c r="F920" s="29">
        <f t="shared" si="146"/>
        <v>3.4016965272520321E-7</v>
      </c>
      <c r="G920" s="29">
        <f t="shared" si="147"/>
        <v>0.99999957318734123</v>
      </c>
      <c r="H920" s="29">
        <f t="shared" si="150"/>
        <v>0.9999999133570302</v>
      </c>
      <c r="I920" s="23">
        <f t="shared" si="152"/>
        <v>3.6297193240254475E-14</v>
      </c>
      <c r="J920" s="23">
        <f t="shared" si="148"/>
        <v>3.4016968219851468E-7</v>
      </c>
      <c r="K920" s="23">
        <f t="shared" si="149"/>
        <v>0.99999965983028161</v>
      </c>
      <c r="L920" s="23">
        <f t="shared" si="151"/>
        <v>1</v>
      </c>
    </row>
    <row r="921" spans="2:12" x14ac:dyDescent="0.2">
      <c r="B921" s="42">
        <v>877</v>
      </c>
      <c r="C921" s="36">
        <f t="shared" si="153"/>
        <v>1.3555765665529407E-7</v>
      </c>
      <c r="D921" s="35">
        <f t="shared" si="144"/>
        <v>0.99999986444234334</v>
      </c>
      <c r="E921" s="29">
        <f t="shared" si="145"/>
        <v>2.3056305820782106E-14</v>
      </c>
      <c r="F921" s="29">
        <f t="shared" si="146"/>
        <v>2.7111524847006837E-7</v>
      </c>
      <c r="G921" s="29">
        <f t="shared" si="147"/>
        <v>0.99999965983027417</v>
      </c>
      <c r="H921" s="29">
        <f t="shared" si="150"/>
        <v>0.99999993094554573</v>
      </c>
      <c r="I921" s="23">
        <f t="shared" si="152"/>
        <v>2.3056307412922833E-14</v>
      </c>
      <c r="J921" s="23">
        <f t="shared" si="148"/>
        <v>2.7111526719178519E-7</v>
      </c>
      <c r="K921" s="23">
        <f t="shared" si="149"/>
        <v>0.99999972888470967</v>
      </c>
      <c r="L921" s="23">
        <f t="shared" si="151"/>
        <v>0.99999999999999989</v>
      </c>
    </row>
    <row r="922" spans="2:12" x14ac:dyDescent="0.2">
      <c r="B922" s="42">
        <v>878</v>
      </c>
      <c r="C922" s="36">
        <f t="shared" si="153"/>
        <v>1.0803945837967177E-7</v>
      </c>
      <c r="D922" s="35">
        <f t="shared" si="144"/>
        <v>0.99999989196054162</v>
      </c>
      <c r="E922" s="29">
        <f t="shared" si="145"/>
        <v>1.4645574987466049E-14</v>
      </c>
      <c r="F922" s="29">
        <f t="shared" si="146"/>
        <v>2.1607887541738875E-7</v>
      </c>
      <c r="G922" s="29">
        <f t="shared" si="147"/>
        <v>0.99999972888470512</v>
      </c>
      <c r="H922" s="29">
        <f t="shared" si="150"/>
        <v>0.99999994496359523</v>
      </c>
      <c r="I922" s="23">
        <f t="shared" si="152"/>
        <v>1.4645575793505886E-14</v>
      </c>
      <c r="J922" s="23">
        <f t="shared" si="148"/>
        <v>2.1607888730959385E-7</v>
      </c>
      <c r="K922" s="23">
        <f t="shared" si="149"/>
        <v>0.99999978392109801</v>
      </c>
      <c r="L922" s="23">
        <f t="shared" si="151"/>
        <v>1</v>
      </c>
    </row>
    <row r="923" spans="2:12" x14ac:dyDescent="0.2">
      <c r="B923" s="42">
        <v>879</v>
      </c>
      <c r="C923" s="36">
        <f t="shared" si="153"/>
        <v>8.6107452057504474E-8</v>
      </c>
      <c r="D923" s="35">
        <f t="shared" si="144"/>
        <v>0.99999991389254794</v>
      </c>
      <c r="E923" s="29">
        <f t="shared" si="145"/>
        <v>9.3030020798773443E-15</v>
      </c>
      <c r="F923" s="29">
        <f t="shared" si="146"/>
        <v>1.7221487805119262E-7</v>
      </c>
      <c r="G923" s="29">
        <f t="shared" si="147"/>
        <v>0.9999997839210949</v>
      </c>
      <c r="H923" s="29">
        <f t="shared" si="150"/>
        <v>0.99999995613598225</v>
      </c>
      <c r="I923" s="23">
        <f t="shared" si="152"/>
        <v>9.303002487944411E-15</v>
      </c>
      <c r="J923" s="23">
        <f t="shared" si="148"/>
        <v>1.7221488560522944E-7</v>
      </c>
      <c r="K923" s="23">
        <f t="shared" si="149"/>
        <v>0.9999998277851051</v>
      </c>
      <c r="L923" s="23">
        <f t="shared" si="151"/>
        <v>1</v>
      </c>
    </row>
    <row r="924" spans="2:12" x14ac:dyDescent="0.2">
      <c r="B924" s="42">
        <v>880</v>
      </c>
      <c r="C924" s="39">
        <f t="shared" si="153"/>
        <v>6.862764179160763E-8</v>
      </c>
      <c r="D924" s="40">
        <f t="shared" si="144"/>
        <v>0.99999993137235821</v>
      </c>
      <c r="E924" s="31">
        <f t="shared" si="145"/>
        <v>5.9093511599688387E-15</v>
      </c>
      <c r="F924" s="31">
        <f t="shared" si="146"/>
        <v>1.3725526676095979E-7</v>
      </c>
      <c r="G924" s="31">
        <f t="shared" si="147"/>
        <v>0.99999982778510332</v>
      </c>
      <c r="H924" s="31">
        <f t="shared" si="150"/>
        <v>0.99999996504037603</v>
      </c>
      <c r="I924" s="24">
        <f t="shared" si="152"/>
        <v>5.9093513665575406E-15</v>
      </c>
      <c r="J924" s="24">
        <f t="shared" si="148"/>
        <v>1.3725527155935247E-7</v>
      </c>
      <c r="K924" s="24">
        <f t="shared" si="149"/>
        <v>0.99999986274472252</v>
      </c>
      <c r="L924" s="24">
        <f t="shared" si="151"/>
        <v>1</v>
      </c>
    </row>
    <row r="925" spans="2:12" x14ac:dyDescent="0.2">
      <c r="B925" s="42">
        <v>881</v>
      </c>
      <c r="C925" s="36">
        <f t="shared" si="153"/>
        <v>5.469623209908292E-8</v>
      </c>
      <c r="D925" s="35">
        <f t="shared" si="144"/>
        <v>0.9999999453037679</v>
      </c>
      <c r="E925" s="29">
        <f t="shared" si="145"/>
        <v>3.753673314648136E-15</v>
      </c>
      <c r="F925" s="29">
        <f t="shared" si="146"/>
        <v>1.0939245350847592E-7</v>
      </c>
      <c r="G925" s="29">
        <f t="shared" si="147"/>
        <v>0.99999986274472108</v>
      </c>
      <c r="H925" s="29">
        <f t="shared" si="150"/>
        <v>0.99999997213717839</v>
      </c>
      <c r="I925" s="23">
        <f t="shared" si="152"/>
        <v>3.753673419236069E-15</v>
      </c>
      <c r="J925" s="23">
        <f t="shared" si="148"/>
        <v>1.0939245655645843E-7</v>
      </c>
      <c r="K925" s="23">
        <f t="shared" si="149"/>
        <v>0.99999989060753969</v>
      </c>
      <c r="L925" s="23">
        <f t="shared" si="151"/>
        <v>1</v>
      </c>
    </row>
    <row r="926" spans="2:12" x14ac:dyDescent="0.2">
      <c r="B926" s="42">
        <v>882</v>
      </c>
      <c r="C926" s="36">
        <f t="shared" si="153"/>
        <v>4.359289795807797E-8</v>
      </c>
      <c r="D926" s="35">
        <f t="shared" si="144"/>
        <v>0.99999995640710204</v>
      </c>
      <c r="E926" s="29">
        <f t="shared" si="145"/>
        <v>2.3843672112518886E-15</v>
      </c>
      <c r="F926" s="29">
        <f t="shared" si="146"/>
        <v>8.7185789197203749E-8</v>
      </c>
      <c r="G926" s="29">
        <f t="shared" si="147"/>
        <v>0.9999998906075388</v>
      </c>
      <c r="H926" s="29">
        <f t="shared" si="150"/>
        <v>0.99999997779333039</v>
      </c>
      <c r="I926" s="23">
        <f t="shared" si="152"/>
        <v>2.3843672642007445E-15</v>
      </c>
      <c r="J926" s="23">
        <f t="shared" si="148"/>
        <v>8.7185791133309811E-8</v>
      </c>
      <c r="K926" s="23">
        <f t="shared" si="149"/>
        <v>0.99999991281420653</v>
      </c>
      <c r="L926" s="23">
        <f t="shared" si="151"/>
        <v>1</v>
      </c>
    </row>
    <row r="927" spans="2:12" x14ac:dyDescent="0.2">
      <c r="B927" s="42">
        <v>883</v>
      </c>
      <c r="C927" s="36">
        <f t="shared" si="153"/>
        <v>3.4743540378023852E-8</v>
      </c>
      <c r="D927" s="35">
        <f t="shared" ref="D927:D990" si="154">(F927/2+G927)/H927</f>
        <v>0.99999996525645962</v>
      </c>
      <c r="E927" s="29">
        <f t="shared" ref="E927:E990" si="155">C926*C926*(1-$C$7)</f>
        <v>1.5145715796495684E-15</v>
      </c>
      <c r="F927" s="29">
        <f t="shared" ref="F927:F990" si="156">2*C926*D926*(1-$C$8)</f>
        <v>6.9487076316033118E-8</v>
      </c>
      <c r="G927" s="29">
        <f t="shared" ref="G927:G990" si="157">D926*D926*(1-$C$9)</f>
        <v>0.99999991281420597</v>
      </c>
      <c r="H927" s="29">
        <f t="shared" si="150"/>
        <v>0.99999998230128384</v>
      </c>
      <c r="I927" s="23">
        <f t="shared" si="152"/>
        <v>1.5145716064555414E-15</v>
      </c>
      <c r="J927" s="23">
        <f t="shared" ref="J927:J990" si="158">F927/H927</f>
        <v>6.9487077545865175E-8</v>
      </c>
      <c r="K927" s="23">
        <f t="shared" ref="K927:K990" si="159">G927/H927</f>
        <v>0.99999993051292091</v>
      </c>
      <c r="L927" s="23">
        <f t="shared" si="151"/>
        <v>1</v>
      </c>
    </row>
    <row r="928" spans="2:12" x14ac:dyDescent="0.2">
      <c r="B928" s="42">
        <v>884</v>
      </c>
      <c r="C928" s="36">
        <f t="shared" si="153"/>
        <v>2.7690602144581078E-8</v>
      </c>
      <c r="D928" s="35">
        <f t="shared" si="154"/>
        <v>0.99999997230939786</v>
      </c>
      <c r="E928" s="29">
        <f t="shared" si="155"/>
        <v>9.6206953760550083E-16</v>
      </c>
      <c r="F928" s="29">
        <f t="shared" si="156"/>
        <v>5.5381201438430943E-8</v>
      </c>
      <c r="G928" s="29">
        <f t="shared" si="157"/>
        <v>0.99999993051292047</v>
      </c>
      <c r="H928" s="29">
        <f t="shared" si="150"/>
        <v>0.99999998589412287</v>
      </c>
      <c r="I928" s="23">
        <f t="shared" si="152"/>
        <v>9.6206955117633573E-16</v>
      </c>
      <c r="J928" s="23">
        <f t="shared" si="158"/>
        <v>5.5381202219631378E-8</v>
      </c>
      <c r="K928" s="23">
        <f t="shared" si="159"/>
        <v>0.99999994461879682</v>
      </c>
      <c r="L928" s="23">
        <f t="shared" si="151"/>
        <v>1</v>
      </c>
    </row>
    <row r="929" spans="2:12" x14ac:dyDescent="0.2">
      <c r="B929" s="42">
        <v>885</v>
      </c>
      <c r="C929" s="36">
        <f t="shared" si="153"/>
        <v>2.2069410077207863E-8</v>
      </c>
      <c r="D929" s="35">
        <f t="shared" si="154"/>
        <v>0.99999997793058992</v>
      </c>
      <c r="E929" s="29">
        <f t="shared" si="155"/>
        <v>6.1111524936219405E-16</v>
      </c>
      <c r="F929" s="29">
        <f t="shared" si="156"/>
        <v>4.4138818596231736E-8</v>
      </c>
      <c r="G929" s="29">
        <f t="shared" si="157"/>
        <v>0.99999994461879649</v>
      </c>
      <c r="H929" s="29">
        <f t="shared" si="150"/>
        <v>0.99999998875761564</v>
      </c>
      <c r="I929" s="23">
        <f t="shared" si="152"/>
        <v>6.1111525623258661E-16</v>
      </c>
      <c r="J929" s="23">
        <f t="shared" si="158"/>
        <v>4.4138819092457307E-8</v>
      </c>
      <c r="K929" s="23">
        <f t="shared" si="159"/>
        <v>0.9999999558611804</v>
      </c>
      <c r="L929" s="23">
        <f t="shared" si="151"/>
        <v>1</v>
      </c>
    </row>
    <row r="930" spans="2:12" x14ac:dyDescent="0.2">
      <c r="B930" s="42">
        <v>886</v>
      </c>
      <c r="C930" s="36">
        <f t="shared" si="153"/>
        <v>1.7589319889488308E-8</v>
      </c>
      <c r="D930" s="35">
        <f t="shared" si="154"/>
        <v>0.99999998241068011</v>
      </c>
      <c r="E930" s="29">
        <f t="shared" si="155"/>
        <v>3.8818591234130322E-16</v>
      </c>
      <c r="F930" s="29">
        <f t="shared" si="156"/>
        <v>3.5178638886697506E-8</v>
      </c>
      <c r="G930" s="29">
        <f t="shared" si="157"/>
        <v>0.99999995586118029</v>
      </c>
      <c r="H930" s="29">
        <f t="shared" si="150"/>
        <v>0.99999999103981951</v>
      </c>
      <c r="I930" s="23">
        <f t="shared" si="152"/>
        <v>3.881859158195191E-16</v>
      </c>
      <c r="J930" s="23">
        <f t="shared" si="158"/>
        <v>3.5178639201904465E-8</v>
      </c>
      <c r="K930" s="23">
        <f t="shared" si="159"/>
        <v>0.99999996482136044</v>
      </c>
      <c r="L930" s="23">
        <f t="shared" si="151"/>
        <v>1</v>
      </c>
    </row>
    <row r="931" spans="2:12" x14ac:dyDescent="0.2">
      <c r="B931" s="42">
        <v>887</v>
      </c>
      <c r="C931" s="36">
        <f t="shared" si="153"/>
        <v>1.4018688099248777E-8</v>
      </c>
      <c r="D931" s="35">
        <f t="shared" si="154"/>
        <v>0.9999999859813119</v>
      </c>
      <c r="E931" s="29">
        <f t="shared" si="155"/>
        <v>2.4657918681727491E-16</v>
      </c>
      <c r="F931" s="29">
        <f t="shared" si="156"/>
        <v>2.8037375410685988E-8</v>
      </c>
      <c r="G931" s="29">
        <f t="shared" si="157"/>
        <v>0.99999996482136055</v>
      </c>
      <c r="H931" s="29">
        <f t="shared" si="150"/>
        <v>0.9999999928587362</v>
      </c>
      <c r="I931" s="23">
        <f t="shared" si="152"/>
        <v>2.4657918857816194E-16</v>
      </c>
      <c r="J931" s="23">
        <f t="shared" si="158"/>
        <v>2.8037375610908284E-8</v>
      </c>
      <c r="K931" s="23">
        <f t="shared" si="159"/>
        <v>0.99999997196262413</v>
      </c>
      <c r="L931" s="23">
        <f t="shared" si="151"/>
        <v>1</v>
      </c>
    </row>
    <row r="932" spans="2:12" x14ac:dyDescent="0.2">
      <c r="B932" s="42">
        <v>888</v>
      </c>
      <c r="C932" s="36">
        <f t="shared" si="153"/>
        <v>1.1172894498479025E-8</v>
      </c>
      <c r="D932" s="35">
        <f t="shared" si="154"/>
        <v>0.9999999888271055</v>
      </c>
      <c r="E932" s="29">
        <f t="shared" si="155"/>
        <v>1.5662932197114335E-16</v>
      </c>
      <c r="F932" s="29">
        <f t="shared" si="156"/>
        <v>2.2345788516943906E-8</v>
      </c>
      <c r="G932" s="29">
        <f t="shared" si="157"/>
        <v>0.99999997196262402</v>
      </c>
      <c r="H932" s="29">
        <f t="shared" si="150"/>
        <v>0.99999999430841269</v>
      </c>
      <c r="I932" s="23">
        <f t="shared" si="152"/>
        <v>1.5662932286261282E-16</v>
      </c>
      <c r="J932" s="23">
        <f t="shared" si="158"/>
        <v>2.2345788644126912E-8</v>
      </c>
      <c r="K932" s="23">
        <f t="shared" si="159"/>
        <v>0.99999997765421123</v>
      </c>
      <c r="L932" s="23">
        <f t="shared" si="151"/>
        <v>1</v>
      </c>
    </row>
    <row r="933" spans="2:12" x14ac:dyDescent="0.2">
      <c r="B933" s="42">
        <v>889</v>
      </c>
      <c r="C933" s="36">
        <f t="shared" si="153"/>
        <v>8.9047968998556826E-9</v>
      </c>
      <c r="D933" s="35">
        <f t="shared" si="154"/>
        <v>0.9999999910952031</v>
      </c>
      <c r="E933" s="29">
        <f t="shared" si="155"/>
        <v>9.9492356464891834E-17</v>
      </c>
      <c r="F933" s="29">
        <f t="shared" si="156"/>
        <v>1.780959363159085E-8</v>
      </c>
      <c r="G933" s="29">
        <f t="shared" si="157"/>
        <v>0.99999997765421111</v>
      </c>
      <c r="H933" s="29">
        <f t="shared" si="150"/>
        <v>0.9999999954638048</v>
      </c>
      <c r="I933" s="23">
        <f t="shared" si="152"/>
        <v>9.9492356916208588E-17</v>
      </c>
      <c r="J933" s="23">
        <f t="shared" si="158"/>
        <v>1.7809593712378642E-8</v>
      </c>
      <c r="K933" s="23">
        <f t="shared" si="159"/>
        <v>0.9999999821904062</v>
      </c>
      <c r="L933" s="23">
        <f t="shared" si="151"/>
        <v>1</v>
      </c>
    </row>
    <row r="934" spans="2:12" x14ac:dyDescent="0.2">
      <c r="B934" s="42">
        <v>890</v>
      </c>
      <c r="C934" s="39">
        <f t="shared" si="153"/>
        <v>7.0971231114214106E-9</v>
      </c>
      <c r="D934" s="40">
        <f t="shared" si="154"/>
        <v>0.99999999290287689</v>
      </c>
      <c r="E934" s="31">
        <f t="shared" si="155"/>
        <v>6.3198440038660452E-17</v>
      </c>
      <c r="F934" s="31">
        <f t="shared" si="156"/>
        <v>1.4194246131973077E-8</v>
      </c>
      <c r="G934" s="31">
        <f t="shared" si="157"/>
        <v>0.99999998219040631</v>
      </c>
      <c r="H934" s="31">
        <f t="shared" si="150"/>
        <v>0.99999999638465253</v>
      </c>
      <c r="I934" s="24">
        <f t="shared" si="152"/>
        <v>6.3198440267144769E-17</v>
      </c>
      <c r="J934" s="24">
        <f t="shared" si="158"/>
        <v>1.4194246183290209E-8</v>
      </c>
      <c r="K934" s="24">
        <f t="shared" si="159"/>
        <v>0.99999998580575378</v>
      </c>
      <c r="L934" s="24">
        <f t="shared" si="151"/>
        <v>1</v>
      </c>
    </row>
    <row r="935" spans="2:12" x14ac:dyDescent="0.2">
      <c r="B935" s="42">
        <v>891</v>
      </c>
      <c r="C935" s="37">
        <f t="shared" si="153"/>
        <v>5.6564071204689981E-9</v>
      </c>
      <c r="D935" s="38">
        <f t="shared" si="154"/>
        <v>0.99999999434359288</v>
      </c>
      <c r="E935" s="30">
        <f t="shared" si="155"/>
        <v>4.014421769756152E-17</v>
      </c>
      <c r="F935" s="30">
        <f t="shared" si="156"/>
        <v>1.1312814159317293E-8</v>
      </c>
      <c r="G935" s="30">
        <f t="shared" si="157"/>
        <v>0.99999998580575378</v>
      </c>
      <c r="H935" s="30">
        <f t="shared" si="150"/>
        <v>0.99999999711856802</v>
      </c>
      <c r="I935" s="22">
        <f t="shared" si="152"/>
        <v>4.0144217813234352E-17</v>
      </c>
      <c r="J935" s="22">
        <f t="shared" si="158"/>
        <v>1.1312814191914398E-8</v>
      </c>
      <c r="K935" s="22">
        <f t="shared" si="159"/>
        <v>0.99999998868718576</v>
      </c>
      <c r="L935" s="22">
        <f t="shared" si="151"/>
        <v>1</v>
      </c>
    </row>
    <row r="936" spans="2:12" x14ac:dyDescent="0.2">
      <c r="B936" s="42">
        <v>892</v>
      </c>
      <c r="C936" s="36">
        <f t="shared" si="153"/>
        <v>4.5081565147597757E-9</v>
      </c>
      <c r="D936" s="35">
        <f t="shared" si="154"/>
        <v>0.99999999549184349</v>
      </c>
      <c r="E936" s="29">
        <f t="shared" si="155"/>
        <v>2.5499968385456428E-17</v>
      </c>
      <c r="F936" s="29">
        <f t="shared" si="156"/>
        <v>9.0163128990276458E-9</v>
      </c>
      <c r="G936" s="29">
        <f t="shared" si="157"/>
        <v>0.99999998868718576</v>
      </c>
      <c r="H936" s="29">
        <f t="shared" si="150"/>
        <v>0.99999999770349868</v>
      </c>
      <c r="I936" s="23">
        <f t="shared" si="152"/>
        <v>2.5499968444017138E-17</v>
      </c>
      <c r="J936" s="23">
        <f t="shared" si="158"/>
        <v>9.016312919733621E-9</v>
      </c>
      <c r="K936" s="23">
        <f t="shared" si="159"/>
        <v>0.99999999098368708</v>
      </c>
      <c r="L936" s="23">
        <f t="shared" si="151"/>
        <v>1</v>
      </c>
    </row>
    <row r="937" spans="2:12" x14ac:dyDescent="0.2">
      <c r="B937" s="42">
        <v>893</v>
      </c>
      <c r="C937" s="36">
        <f t="shared" si="153"/>
        <v>3.5930007857842838E-9</v>
      </c>
      <c r="D937" s="35">
        <f t="shared" si="154"/>
        <v>0.99999999640699921</v>
      </c>
      <c r="E937" s="29">
        <f t="shared" si="155"/>
        <v>1.6197809703772093E-17</v>
      </c>
      <c r="F937" s="29">
        <f t="shared" si="156"/>
        <v>7.1860014521314627E-9</v>
      </c>
      <c r="G937" s="29">
        <f t="shared" si="157"/>
        <v>0.99999999098368697</v>
      </c>
      <c r="H937" s="29">
        <f t="shared" si="150"/>
        <v>0.99999999816968843</v>
      </c>
      <c r="I937" s="23">
        <f t="shared" si="152"/>
        <v>1.6197809733419131E-17</v>
      </c>
      <c r="J937" s="23">
        <f t="shared" si="158"/>
        <v>7.1860014652840844E-9</v>
      </c>
      <c r="K937" s="23">
        <f t="shared" si="159"/>
        <v>0.99999999281399854</v>
      </c>
      <c r="L937" s="23">
        <f t="shared" si="151"/>
        <v>1</v>
      </c>
    </row>
    <row r="938" spans="2:12" x14ac:dyDescent="0.2">
      <c r="B938" s="42">
        <v>894</v>
      </c>
      <c r="C938" s="36">
        <f t="shared" si="153"/>
        <v>2.8636216731214859E-9</v>
      </c>
      <c r="D938" s="35">
        <f t="shared" si="154"/>
        <v>0.99999999713637833</v>
      </c>
      <c r="E938" s="29">
        <f t="shared" si="155"/>
        <v>1.0288994753377245E-17</v>
      </c>
      <c r="F938" s="29">
        <f t="shared" si="156"/>
        <v>5.7272432319621583E-9</v>
      </c>
      <c r="G938" s="29">
        <f t="shared" si="157"/>
        <v>0.99999999281399843</v>
      </c>
      <c r="H938" s="29">
        <f t="shared" si="150"/>
        <v>0.99999999854124166</v>
      </c>
      <c r="I938" s="23">
        <f t="shared" si="152"/>
        <v>1.0288994768386402E-17</v>
      </c>
      <c r="J938" s="23">
        <f t="shared" si="158"/>
        <v>5.7272432403168223E-9</v>
      </c>
      <c r="K938" s="23">
        <f t="shared" si="159"/>
        <v>0.99999999427275676</v>
      </c>
      <c r="L938" s="23">
        <f t="shared" si="151"/>
        <v>1</v>
      </c>
    </row>
    <row r="939" spans="2:12" x14ac:dyDescent="0.2">
      <c r="B939" s="42">
        <v>895</v>
      </c>
      <c r="C939" s="36">
        <f t="shared" si="153"/>
        <v>2.2823064549370997E-9</v>
      </c>
      <c r="D939" s="35">
        <f t="shared" si="154"/>
        <v>0.99999999771769355</v>
      </c>
      <c r="E939" s="29">
        <f t="shared" si="155"/>
        <v>6.5356622821565645E-18</v>
      </c>
      <c r="F939" s="29">
        <f t="shared" si="156"/>
        <v>4.5646129338843236E-9</v>
      </c>
      <c r="G939" s="29">
        <f t="shared" si="157"/>
        <v>0.99999999427275665</v>
      </c>
      <c r="H939" s="29">
        <f t="shared" si="150"/>
        <v>0.99999999883736956</v>
      </c>
      <c r="I939" s="23">
        <f t="shared" si="152"/>
        <v>6.5356622897551246E-18</v>
      </c>
      <c r="J939" s="23">
        <f t="shared" si="158"/>
        <v>4.5646129391912811E-9</v>
      </c>
      <c r="K939" s="23">
        <f t="shared" si="159"/>
        <v>0.99999999543538709</v>
      </c>
      <c r="L939" s="23">
        <f t="shared" si="151"/>
        <v>1</v>
      </c>
    </row>
    <row r="940" spans="2:12" x14ac:dyDescent="0.2">
      <c r="B940" s="42">
        <v>896</v>
      </c>
      <c r="C940" s="36">
        <f t="shared" si="153"/>
        <v>1.818998174307751E-9</v>
      </c>
      <c r="D940" s="35">
        <f t="shared" si="154"/>
        <v>0.99999999818100183</v>
      </c>
      <c r="E940" s="29">
        <f t="shared" si="155"/>
        <v>4.1515114351352985E-18</v>
      </c>
      <c r="F940" s="29">
        <f t="shared" si="156"/>
        <v>3.6379964808667141E-9</v>
      </c>
      <c r="G940" s="29">
        <f t="shared" si="157"/>
        <v>0.99999999543538709</v>
      </c>
      <c r="H940" s="29">
        <f t="shared" si="150"/>
        <v>0.99999999907338355</v>
      </c>
      <c r="I940" s="23">
        <f t="shared" si="152"/>
        <v>4.1515114389821571E-18</v>
      </c>
      <c r="J940" s="23">
        <f t="shared" si="158"/>
        <v>3.6379964842377415E-9</v>
      </c>
      <c r="K940" s="23">
        <f t="shared" si="159"/>
        <v>0.99999999636200354</v>
      </c>
      <c r="L940" s="23">
        <f t="shared" si="151"/>
        <v>1</v>
      </c>
    </row>
    <row r="941" spans="2:12" x14ac:dyDescent="0.2">
      <c r="B941" s="42">
        <v>897</v>
      </c>
      <c r="C941" s="36">
        <f t="shared" si="153"/>
        <v>1.4497415490311027E-9</v>
      </c>
      <c r="D941" s="35">
        <f t="shared" si="154"/>
        <v>0.99999999855025845</v>
      </c>
      <c r="E941" s="29">
        <f t="shared" si="155"/>
        <v>2.6370772234335401E-18</v>
      </c>
      <c r="F941" s="29">
        <f t="shared" si="156"/>
        <v>2.8994830845724006E-9</v>
      </c>
      <c r="G941" s="29">
        <f t="shared" si="157"/>
        <v>0.99999999636200365</v>
      </c>
      <c r="H941" s="29">
        <f t="shared" si="150"/>
        <v>0.99999999926148675</v>
      </c>
      <c r="I941" s="23">
        <f t="shared" si="152"/>
        <v>2.6370772253810566E-18</v>
      </c>
      <c r="J941" s="23">
        <f t="shared" si="158"/>
        <v>2.8994830867137073E-9</v>
      </c>
      <c r="K941" s="23">
        <f t="shared" si="159"/>
        <v>0.9999999971005169</v>
      </c>
      <c r="L941" s="23">
        <f t="shared" si="151"/>
        <v>1</v>
      </c>
    </row>
    <row r="942" spans="2:12" x14ac:dyDescent="0.2">
      <c r="B942" s="42">
        <v>898</v>
      </c>
      <c r="C942" s="36">
        <f t="shared" si="153"/>
        <v>1.1554440737526761E-9</v>
      </c>
      <c r="D942" s="35">
        <f t="shared" si="154"/>
        <v>0.99999999884455593</v>
      </c>
      <c r="E942" s="29">
        <f t="shared" si="155"/>
        <v>1.6750951955127196E-18</v>
      </c>
      <c r="F942" s="29">
        <f t="shared" si="156"/>
        <v>2.3108880258053872E-9</v>
      </c>
      <c r="G942" s="29">
        <f t="shared" si="157"/>
        <v>0.9999999971005169</v>
      </c>
      <c r="H942" s="29">
        <f t="shared" si="150"/>
        <v>0.99999999941140494</v>
      </c>
      <c r="I942" s="23">
        <f t="shared" si="152"/>
        <v>1.6750951964986723E-18</v>
      </c>
      <c r="J942" s="23">
        <f t="shared" si="158"/>
        <v>2.3108880271655645E-9</v>
      </c>
      <c r="K942" s="23">
        <f t="shared" si="159"/>
        <v>0.99999999768911196</v>
      </c>
      <c r="L942" s="23">
        <f t="shared" si="151"/>
        <v>1</v>
      </c>
    </row>
    <row r="943" spans="2:12" x14ac:dyDescent="0.2">
      <c r="B943" s="42">
        <v>899</v>
      </c>
      <c r="C943" s="36">
        <f t="shared" si="153"/>
        <v>9.2088892067465622E-10</v>
      </c>
      <c r="D943" s="35">
        <f t="shared" si="154"/>
        <v>0.99999999907911108</v>
      </c>
      <c r="E943" s="29">
        <f t="shared" si="155"/>
        <v>1.064035653033433E-18</v>
      </c>
      <c r="F943" s="29">
        <f t="shared" si="156"/>
        <v>1.841777851433694E-9</v>
      </c>
      <c r="G943" s="29">
        <f t="shared" si="157"/>
        <v>0.99999999768911185</v>
      </c>
      <c r="H943" s="29">
        <f t="shared" si="150"/>
        <v>0.99999999953088969</v>
      </c>
      <c r="I943" s="23">
        <f t="shared" si="152"/>
        <v>1.064035653532583E-18</v>
      </c>
      <c r="J943" s="23">
        <f t="shared" si="158"/>
        <v>1.841777852297691E-9</v>
      </c>
      <c r="K943" s="23">
        <f t="shared" si="159"/>
        <v>0.99999999815822216</v>
      </c>
      <c r="L943" s="23">
        <f t="shared" si="151"/>
        <v>1</v>
      </c>
    </row>
    <row r="944" spans="2:12" x14ac:dyDescent="0.2">
      <c r="B944" s="44">
        <v>900</v>
      </c>
      <c r="C944" s="45">
        <f t="shared" si="153"/>
        <v>7.3394845756524774E-10</v>
      </c>
      <c r="D944" s="40">
        <f t="shared" si="154"/>
        <v>0.99999999926605154</v>
      </c>
      <c r="E944" s="31">
        <f t="shared" si="155"/>
        <v>6.7588501416440258E-19</v>
      </c>
      <c r="F944" s="31">
        <f t="shared" si="156"/>
        <v>1.4678969382036318E-9</v>
      </c>
      <c r="G944" s="31">
        <f t="shared" si="157"/>
        <v>0.99999999815822216</v>
      </c>
      <c r="H944" s="31">
        <f t="shared" si="150"/>
        <v>0.99999999962611907</v>
      </c>
      <c r="I944" s="24">
        <f t="shared" si="152"/>
        <v>6.7588501441710308E-19</v>
      </c>
      <c r="J944" s="24">
        <f t="shared" si="158"/>
        <v>1.4678969387524504E-9</v>
      </c>
      <c r="K944" s="24">
        <f t="shared" si="159"/>
        <v>0.99999999853210308</v>
      </c>
      <c r="L944" s="24">
        <f t="shared" si="151"/>
        <v>1</v>
      </c>
    </row>
    <row r="945" spans="2:12" x14ac:dyDescent="0.2">
      <c r="B945" s="42">
        <v>901</v>
      </c>
      <c r="C945" s="37">
        <f t="shared" si="153"/>
        <v>5.8495686072745912E-10</v>
      </c>
      <c r="D945" s="38">
        <f t="shared" si="154"/>
        <v>0.99999999941504314</v>
      </c>
      <c r="E945" s="30">
        <f t="shared" si="155"/>
        <v>4.2932822967483775E-19</v>
      </c>
      <c r="F945" s="30">
        <f t="shared" si="156"/>
        <v>1.1699138405003482E-9</v>
      </c>
      <c r="G945" s="30">
        <f t="shared" si="157"/>
        <v>0.99999999853210308</v>
      </c>
      <c r="H945" s="30">
        <f t="shared" si="150"/>
        <v>0.99999999970201692</v>
      </c>
      <c r="I945" s="22">
        <f t="shared" si="152"/>
        <v>4.2932822980277029E-19</v>
      </c>
      <c r="J945" s="22">
        <f t="shared" si="158"/>
        <v>1.1699138408489626E-9</v>
      </c>
      <c r="K945" s="22">
        <f t="shared" si="159"/>
        <v>0.99999999883008617</v>
      </c>
      <c r="L945" s="22">
        <f t="shared" si="151"/>
        <v>1</v>
      </c>
    </row>
    <row r="946" spans="2:12" x14ac:dyDescent="0.2">
      <c r="B946" s="42">
        <v>902</v>
      </c>
      <c r="C946" s="36">
        <f t="shared" si="153"/>
        <v>4.6621062566032379E-10</v>
      </c>
      <c r="D946" s="35">
        <f t="shared" si="154"/>
        <v>0.99999999953378937</v>
      </c>
      <c r="E946" s="29">
        <f t="shared" si="155"/>
        <v>2.727130995429628E-19</v>
      </c>
      <c r="F946" s="29">
        <f t="shared" si="156"/>
        <v>9.3242123545414345E-10</v>
      </c>
      <c r="G946" s="29">
        <f t="shared" si="157"/>
        <v>0.99999999883008628</v>
      </c>
      <c r="H946" s="29">
        <f t="shared" si="150"/>
        <v>0.99999999976250753</v>
      </c>
      <c r="I946" s="23">
        <f t="shared" si="152"/>
        <v>2.7271309960773009E-19</v>
      </c>
      <c r="J946" s="23">
        <f t="shared" si="158"/>
        <v>9.3242123567558652E-10</v>
      </c>
      <c r="K946" s="23">
        <f t="shared" si="159"/>
        <v>0.99999999906757875</v>
      </c>
      <c r="L946" s="23">
        <f t="shared" si="151"/>
        <v>1</v>
      </c>
    </row>
    <row r="947" spans="2:12" x14ac:dyDescent="0.2">
      <c r="B947" s="42">
        <v>903</v>
      </c>
      <c r="C947" s="36">
        <f t="shared" si="153"/>
        <v>3.7156988597075724E-10</v>
      </c>
      <c r="D947" s="35">
        <f t="shared" si="154"/>
        <v>0.99999999962843011</v>
      </c>
      <c r="E947" s="29">
        <f t="shared" si="155"/>
        <v>1.7322982094043667E-19</v>
      </c>
      <c r="F947" s="29">
        <f t="shared" si="156"/>
        <v>7.4313973695609638E-10</v>
      </c>
      <c r="G947" s="29">
        <f t="shared" si="157"/>
        <v>0.99999999906757875</v>
      </c>
      <c r="H947" s="29">
        <f t="shared" si="150"/>
        <v>0.99999999981071852</v>
      </c>
      <c r="I947" s="23">
        <f t="shared" si="152"/>
        <v>1.7322982097322586E-19</v>
      </c>
      <c r="J947" s="23">
        <f t="shared" si="158"/>
        <v>7.4313973709675896E-10</v>
      </c>
      <c r="K947" s="23">
        <f t="shared" si="159"/>
        <v>0.99999999925686023</v>
      </c>
      <c r="L947" s="23">
        <f t="shared" si="151"/>
        <v>1</v>
      </c>
    </row>
    <row r="948" spans="2:12" x14ac:dyDescent="0.2">
      <c r="B948" s="42">
        <v>904</v>
      </c>
      <c r="C948" s="36">
        <f t="shared" si="153"/>
        <v>2.9614122265542164E-10</v>
      </c>
      <c r="D948" s="35">
        <f t="shared" si="154"/>
        <v>0.99999999970385878</v>
      </c>
      <c r="E948" s="29">
        <f t="shared" si="155"/>
        <v>1.1003715158777625E-19</v>
      </c>
      <c r="F948" s="29">
        <f t="shared" si="156"/>
        <v>5.9228239801731268E-10</v>
      </c>
      <c r="G948" s="29">
        <f t="shared" si="157"/>
        <v>0.99999999925686023</v>
      </c>
      <c r="H948" s="29">
        <f t="shared" si="150"/>
        <v>0.99999999984914267</v>
      </c>
      <c r="I948" s="23">
        <f t="shared" si="152"/>
        <v>1.1003715160437615E-19</v>
      </c>
      <c r="J948" s="23">
        <f t="shared" si="158"/>
        <v>5.9228239810666287E-10</v>
      </c>
      <c r="K948" s="23">
        <f t="shared" si="159"/>
        <v>0.99999999940771755</v>
      </c>
      <c r="L948" s="23">
        <f t="shared" si="151"/>
        <v>1</v>
      </c>
    </row>
    <row r="949" spans="2:12" x14ac:dyDescent="0.2">
      <c r="B949" s="42">
        <v>905</v>
      </c>
      <c r="C949" s="36">
        <f t="shared" si="153"/>
        <v>2.3602453325111128E-10</v>
      </c>
      <c r="D949" s="35">
        <f t="shared" si="154"/>
        <v>0.99999999976397547</v>
      </c>
      <c r="E949" s="29">
        <f t="shared" si="155"/>
        <v>6.9896600133410865E-20</v>
      </c>
      <c r="F949" s="29">
        <f t="shared" si="156"/>
        <v>4.7204910877294891E-10</v>
      </c>
      <c r="G949" s="29">
        <f t="shared" si="157"/>
        <v>0.99999999940771755</v>
      </c>
      <c r="H949" s="29">
        <f t="shared" si="150"/>
        <v>0.99999999987976662</v>
      </c>
      <c r="I949" s="23">
        <f t="shared" si="152"/>
        <v>6.9896600141814769E-20</v>
      </c>
      <c r="J949" s="23">
        <f t="shared" si="158"/>
        <v>4.7204910882970498E-10</v>
      </c>
      <c r="K949" s="23">
        <f t="shared" si="159"/>
        <v>0.99999999952795093</v>
      </c>
      <c r="L949" s="23">
        <f t="shared" si="151"/>
        <v>1</v>
      </c>
    </row>
    <row r="950" spans="2:12" x14ac:dyDescent="0.2">
      <c r="B950" s="42">
        <v>906</v>
      </c>
      <c r="C950" s="36">
        <f t="shared" si="153"/>
        <v>1.881115263557831E-10</v>
      </c>
      <c r="D950" s="35">
        <f t="shared" si="154"/>
        <v>0.99999999981188847</v>
      </c>
      <c r="E950" s="29">
        <f t="shared" si="155"/>
        <v>4.439894149623473E-20</v>
      </c>
      <c r="F950" s="29">
        <f t="shared" si="156"/>
        <v>3.7622310591347349E-10</v>
      </c>
      <c r="G950" s="29">
        <f t="shared" si="157"/>
        <v>0.99999999952795093</v>
      </c>
      <c r="H950" s="29">
        <f t="shared" si="150"/>
        <v>0.99999999990417399</v>
      </c>
      <c r="I950" s="23">
        <f t="shared" si="152"/>
        <v>4.4398941500489302E-20</v>
      </c>
      <c r="J950" s="23">
        <f t="shared" si="158"/>
        <v>3.7622310594952543E-10</v>
      </c>
      <c r="K950" s="23">
        <f t="shared" si="159"/>
        <v>0.99999999962377695</v>
      </c>
      <c r="L950" s="23">
        <f t="shared" si="151"/>
        <v>1</v>
      </c>
    </row>
    <row r="951" spans="2:12" x14ac:dyDescent="0.2">
      <c r="B951" s="42">
        <v>907</v>
      </c>
      <c r="C951" s="36">
        <f t="shared" si="153"/>
        <v>1.4992496133459099E-10</v>
      </c>
      <c r="D951" s="35">
        <f t="shared" si="154"/>
        <v>0.99999999985007504</v>
      </c>
      <c r="E951" s="29">
        <f t="shared" si="155"/>
        <v>2.8202599239278276E-20</v>
      </c>
      <c r="F951" s="29">
        <f t="shared" si="156"/>
        <v>2.9984977295471305E-10</v>
      </c>
      <c r="G951" s="29">
        <f t="shared" si="157"/>
        <v>0.99999999962377695</v>
      </c>
      <c r="H951" s="29">
        <f t="shared" si="150"/>
        <v>0.99999999992362676</v>
      </c>
      <c r="I951" s="23">
        <f t="shared" si="152"/>
        <v>2.82025992414322E-20</v>
      </c>
      <c r="J951" s="23">
        <f t="shared" si="158"/>
        <v>2.9984977297761354E-10</v>
      </c>
      <c r="K951" s="23">
        <f t="shared" si="159"/>
        <v>0.99999999970015019</v>
      </c>
      <c r="L951" s="23">
        <f t="shared" si="151"/>
        <v>1</v>
      </c>
    </row>
    <row r="952" spans="2:12" x14ac:dyDescent="0.2">
      <c r="B952" s="42">
        <v>908</v>
      </c>
      <c r="C952" s="36">
        <f t="shared" si="153"/>
        <v>1.1949019551593665E-10</v>
      </c>
      <c r="D952" s="35">
        <f t="shared" si="154"/>
        <v>0.9999999998805098</v>
      </c>
      <c r="E952" s="29">
        <f t="shared" si="155"/>
        <v>1.7914562742849345E-20</v>
      </c>
      <c r="F952" s="29">
        <f t="shared" si="156"/>
        <v>2.3898038833150889E-10</v>
      </c>
      <c r="G952" s="29">
        <f t="shared" si="157"/>
        <v>0.99999999970015008</v>
      </c>
      <c r="H952" s="29">
        <f t="shared" si="150"/>
        <v>0.99999999993913047</v>
      </c>
      <c r="I952" s="23">
        <f t="shared" si="152"/>
        <v>1.7914562743939797E-20</v>
      </c>
      <c r="J952" s="23">
        <f t="shared" si="158"/>
        <v>2.3898038834605554E-10</v>
      </c>
      <c r="K952" s="23">
        <f t="shared" si="159"/>
        <v>0.99999999976101961</v>
      </c>
      <c r="L952" s="23">
        <f t="shared" si="151"/>
        <v>1</v>
      </c>
    </row>
    <row r="953" spans="2:12" x14ac:dyDescent="0.2">
      <c r="B953" s="42">
        <v>909</v>
      </c>
      <c r="C953" s="36">
        <f t="shared" si="153"/>
        <v>9.523370980701884E-11</v>
      </c>
      <c r="D953" s="35">
        <f t="shared" si="154"/>
        <v>0.99999999990476629</v>
      </c>
      <c r="E953" s="29">
        <f t="shared" si="155"/>
        <v>1.1379491739076102E-20</v>
      </c>
      <c r="F953" s="29">
        <f t="shared" si="156"/>
        <v>1.9046737162964402E-10</v>
      </c>
      <c r="G953" s="29">
        <f t="shared" si="157"/>
        <v>0.99999999976101961</v>
      </c>
      <c r="H953" s="29">
        <f t="shared" si="150"/>
        <v>0.99999999995148703</v>
      </c>
      <c r="I953" s="23">
        <f t="shared" si="152"/>
        <v>1.1379491739628155E-20</v>
      </c>
      <c r="J953" s="23">
        <f t="shared" si="158"/>
        <v>1.9046737163888417E-10</v>
      </c>
      <c r="K953" s="23">
        <f t="shared" si="159"/>
        <v>0.99999999980953258</v>
      </c>
      <c r="L953" s="23">
        <f t="shared" si="151"/>
        <v>1</v>
      </c>
    </row>
    <row r="954" spans="2:12" x14ac:dyDescent="0.2">
      <c r="B954" s="42">
        <v>910</v>
      </c>
      <c r="C954" s="39">
        <f t="shared" si="153"/>
        <v>7.5901285256918527E-11</v>
      </c>
      <c r="D954" s="40">
        <f t="shared" si="154"/>
        <v>0.99999999992409871</v>
      </c>
      <c r="E954" s="31">
        <f t="shared" si="155"/>
        <v>7.228359208435158E-21</v>
      </c>
      <c r="F954" s="31">
        <f t="shared" si="156"/>
        <v>1.5180253341793131E-10</v>
      </c>
      <c r="G954" s="31">
        <f t="shared" si="157"/>
        <v>0.99999999980953258</v>
      </c>
      <c r="H954" s="31">
        <f t="shared" si="150"/>
        <v>0.99999999996133515</v>
      </c>
      <c r="I954" s="24">
        <f t="shared" si="152"/>
        <v>7.228359208714642E-21</v>
      </c>
      <c r="J954" s="24">
        <f t="shared" si="158"/>
        <v>1.5180253342380073E-10</v>
      </c>
      <c r="K954" s="24">
        <f t="shared" si="159"/>
        <v>0.99999999984819743</v>
      </c>
      <c r="L954" s="24">
        <f t="shared" si="151"/>
        <v>1</v>
      </c>
    </row>
    <row r="955" spans="2:12" x14ac:dyDescent="0.2">
      <c r="B955" s="42">
        <v>911</v>
      </c>
      <c r="C955" s="36">
        <f t="shared" si="153"/>
        <v>6.049338807656568E-11</v>
      </c>
      <c r="D955" s="35">
        <f t="shared" si="154"/>
        <v>0.99999999993950661</v>
      </c>
      <c r="E955" s="29">
        <f t="shared" si="155"/>
        <v>4.5915210676107376E-21</v>
      </c>
      <c r="F955" s="29">
        <f t="shared" si="156"/>
        <v>1.2098664869034508E-10</v>
      </c>
      <c r="G955" s="29">
        <f t="shared" si="157"/>
        <v>0.99999999984819743</v>
      </c>
      <c r="H955" s="29">
        <f t="shared" si="150"/>
        <v>0.99999999996918409</v>
      </c>
      <c r="I955" s="23">
        <f t="shared" si="152"/>
        <v>4.5915210677522295E-21</v>
      </c>
      <c r="J955" s="23">
        <f t="shared" si="158"/>
        <v>1.2098664869407339E-10</v>
      </c>
      <c r="K955" s="23">
        <f t="shared" si="159"/>
        <v>0.99999999987901333</v>
      </c>
      <c r="L955" s="23">
        <f t="shared" si="151"/>
        <v>1</v>
      </c>
    </row>
    <row r="956" spans="2:12" x14ac:dyDescent="0.2">
      <c r="B956" s="42">
        <v>912</v>
      </c>
      <c r="C956" s="36">
        <f t="shared" si="153"/>
        <v>4.8213211201186823E-11</v>
      </c>
      <c r="D956" s="35">
        <f t="shared" si="154"/>
        <v>0.99999999995178679</v>
      </c>
      <c r="E956" s="29">
        <f t="shared" si="155"/>
        <v>2.9165816507826366E-21</v>
      </c>
      <c r="F956" s="29">
        <f t="shared" si="156"/>
        <v>9.6426460588212523E-11</v>
      </c>
      <c r="G956" s="29">
        <f t="shared" si="157"/>
        <v>0.99999999987901322</v>
      </c>
      <c r="H956" s="29">
        <f t="shared" si="150"/>
        <v>0.99999999997543965</v>
      </c>
      <c r="I956" s="23">
        <f t="shared" si="152"/>
        <v>2.9165816508542688E-21</v>
      </c>
      <c r="J956" s="23">
        <f t="shared" si="158"/>
        <v>9.6426460590580793E-11</v>
      </c>
      <c r="K956" s="23">
        <f t="shared" si="159"/>
        <v>0.99999999990357358</v>
      </c>
      <c r="L956" s="23">
        <f t="shared" si="151"/>
        <v>1</v>
      </c>
    </row>
    <row r="957" spans="2:12" x14ac:dyDescent="0.2">
      <c r="B957" s="42">
        <v>913</v>
      </c>
      <c r="C957" s="36">
        <f t="shared" si="153"/>
        <v>3.8425929105301293E-11</v>
      </c>
      <c r="D957" s="35">
        <f t="shared" si="154"/>
        <v>0.99999999996157407</v>
      </c>
      <c r="E957" s="29">
        <f t="shared" si="155"/>
        <v>1.8526374462612063E-21</v>
      </c>
      <c r="F957" s="29">
        <f t="shared" si="156"/>
        <v>7.6851858650986513E-11</v>
      </c>
      <c r="G957" s="29">
        <f t="shared" si="157"/>
        <v>0.99999999990357358</v>
      </c>
      <c r="H957" s="29">
        <f t="shared" si="150"/>
        <v>0.99999999998042544</v>
      </c>
      <c r="I957" s="23">
        <f t="shared" si="152"/>
        <v>1.8526374462974709E-21</v>
      </c>
      <c r="J957" s="23">
        <f t="shared" si="158"/>
        <v>7.6851858652490857E-11</v>
      </c>
      <c r="K957" s="23">
        <f t="shared" si="159"/>
        <v>0.99999999992314814</v>
      </c>
      <c r="L957" s="23">
        <f t="shared" si="151"/>
        <v>1</v>
      </c>
    </row>
    <row r="958" spans="2:12" x14ac:dyDescent="0.2">
      <c r="B958" s="42">
        <v>914</v>
      </c>
      <c r="C958" s="36">
        <f t="shared" si="153"/>
        <v>3.0625391111982481E-11</v>
      </c>
      <c r="D958" s="35">
        <f t="shared" si="154"/>
        <v>0.99999999996937461</v>
      </c>
      <c r="E958" s="29">
        <f t="shared" si="155"/>
        <v>1.1768119660016959E-21</v>
      </c>
      <c r="F958" s="29">
        <f t="shared" si="156"/>
        <v>6.1250930991496631E-11</v>
      </c>
      <c r="G958" s="29">
        <f t="shared" si="157"/>
        <v>0.99999999992314814</v>
      </c>
      <c r="H958" s="29">
        <f t="shared" ref="H958:H1021" si="160">E958+F958+G958</f>
        <v>0.99999999998439904</v>
      </c>
      <c r="I958" s="23">
        <f t="shared" si="152"/>
        <v>1.1768119660200552E-21</v>
      </c>
      <c r="J958" s="23">
        <f t="shared" si="158"/>
        <v>6.1250930992452206E-11</v>
      </c>
      <c r="K958" s="23">
        <f t="shared" si="159"/>
        <v>0.99999999993874911</v>
      </c>
      <c r="L958" s="23">
        <f t="shared" ref="L958:L1021" si="161">I958+J958+K958</f>
        <v>1</v>
      </c>
    </row>
    <row r="959" spans="2:12" x14ac:dyDescent="0.2">
      <c r="B959" s="42">
        <v>915</v>
      </c>
      <c r="C959" s="36">
        <f t="shared" si="153"/>
        <v>2.4408364218686529E-11</v>
      </c>
      <c r="D959" s="35">
        <f t="shared" si="154"/>
        <v>0.99999999997559164</v>
      </c>
      <c r="E959" s="29">
        <f t="shared" si="155"/>
        <v>7.4751792086723068E-22</v>
      </c>
      <c r="F959" s="29">
        <f t="shared" si="156"/>
        <v>4.8816873431005034E-11</v>
      </c>
      <c r="G959" s="29">
        <f t="shared" si="157"/>
        <v>0.99999999993874922</v>
      </c>
      <c r="H959" s="29">
        <f t="shared" si="160"/>
        <v>0.99999999998756606</v>
      </c>
      <c r="I959" s="23">
        <f t="shared" ref="I959:I1022" si="162">E959/H959</f>
        <v>7.4751792087652526E-22</v>
      </c>
      <c r="J959" s="23">
        <f t="shared" si="158"/>
        <v>4.8816873431612023E-11</v>
      </c>
      <c r="K959" s="23">
        <f t="shared" si="159"/>
        <v>0.99999999995118316</v>
      </c>
      <c r="L959" s="23">
        <f t="shared" si="161"/>
        <v>1</v>
      </c>
    </row>
    <row r="960" spans="2:12" x14ac:dyDescent="0.2">
      <c r="B960" s="42">
        <v>916</v>
      </c>
      <c r="C960" s="36">
        <f t="shared" si="153"/>
        <v>1.9453438859784455E-11</v>
      </c>
      <c r="D960" s="35">
        <f t="shared" si="154"/>
        <v>0.99999999998054656</v>
      </c>
      <c r="E960" s="29">
        <f t="shared" si="155"/>
        <v>4.748272903341493E-22</v>
      </c>
      <c r="F960" s="29">
        <f t="shared" si="156"/>
        <v>3.8906932563636673E-11</v>
      </c>
      <c r="G960" s="29">
        <f t="shared" si="157"/>
        <v>0.99999999995118327</v>
      </c>
      <c r="H960" s="29">
        <f t="shared" si="160"/>
        <v>0.99999999999009015</v>
      </c>
      <c r="I960" s="23">
        <f t="shared" si="162"/>
        <v>4.7482729033885475E-22</v>
      </c>
      <c r="J960" s="23">
        <f t="shared" si="158"/>
        <v>3.8906932564022236E-11</v>
      </c>
      <c r="K960" s="23">
        <f t="shared" si="159"/>
        <v>0.99999999996109312</v>
      </c>
      <c r="L960" s="23">
        <f t="shared" si="161"/>
        <v>1</v>
      </c>
    </row>
    <row r="961" spans="2:12" x14ac:dyDescent="0.2">
      <c r="B961" s="42">
        <v>917</v>
      </c>
      <c r="C961" s="36">
        <f t="shared" si="153"/>
        <v>1.5504375561192774E-11</v>
      </c>
      <c r="D961" s="35">
        <f t="shared" si="154"/>
        <v>0.99999999998449562</v>
      </c>
      <c r="E961" s="29">
        <f t="shared" si="155"/>
        <v>3.0161371792668339E-22</v>
      </c>
      <c r="F961" s="29">
        <f t="shared" si="156"/>
        <v>3.1008781541893191E-11</v>
      </c>
      <c r="G961" s="29">
        <f t="shared" si="157"/>
        <v>0.99999999996109312</v>
      </c>
      <c r="H961" s="29">
        <f t="shared" si="160"/>
        <v>0.99999999999210187</v>
      </c>
      <c r="I961" s="23">
        <f t="shared" si="162"/>
        <v>3.0161371792906555E-22</v>
      </c>
      <c r="J961" s="23">
        <f t="shared" si="158"/>
        <v>3.1008781542138101E-11</v>
      </c>
      <c r="K961" s="23">
        <f t="shared" si="159"/>
        <v>0.99999999996899125</v>
      </c>
      <c r="L961" s="23">
        <f t="shared" si="161"/>
        <v>1</v>
      </c>
    </row>
    <row r="962" spans="2:12" x14ac:dyDescent="0.2">
      <c r="B962" s="42">
        <v>918</v>
      </c>
      <c r="C962" s="36">
        <f t="shared" si="153"/>
        <v>1.2357004308682917E-11</v>
      </c>
      <c r="D962" s="35">
        <f t="shared" si="154"/>
        <v>0.999999999987643</v>
      </c>
      <c r="E962" s="29">
        <f t="shared" si="155"/>
        <v>1.9158737224938184E-22</v>
      </c>
      <c r="F962" s="29">
        <f t="shared" si="156"/>
        <v>2.4713974644158105E-11</v>
      </c>
      <c r="G962" s="29">
        <f t="shared" si="157"/>
        <v>0.99999999996899125</v>
      </c>
      <c r="H962" s="29">
        <f t="shared" si="160"/>
        <v>0.99999999999370526</v>
      </c>
      <c r="I962" s="23">
        <f t="shared" si="162"/>
        <v>1.9158737225058783E-22</v>
      </c>
      <c r="J962" s="23">
        <f t="shared" si="158"/>
        <v>2.4713974644313673E-11</v>
      </c>
      <c r="K962" s="23">
        <f t="shared" si="159"/>
        <v>0.99999999997528599</v>
      </c>
      <c r="L962" s="23">
        <f t="shared" si="161"/>
        <v>1</v>
      </c>
    </row>
    <row r="963" spans="2:12" x14ac:dyDescent="0.2">
      <c r="B963" s="42">
        <v>919</v>
      </c>
      <c r="C963" s="36">
        <f t="shared" si="153"/>
        <v>9.8484553845423761E-12</v>
      </c>
      <c r="D963" s="35">
        <f t="shared" si="154"/>
        <v>0.99999999999015154</v>
      </c>
      <c r="E963" s="29">
        <f t="shared" si="155"/>
        <v>1.2169835772139211E-22</v>
      </c>
      <c r="F963" s="29">
        <f t="shared" si="156"/>
        <v>1.9697064867797173E-11</v>
      </c>
      <c r="G963" s="29">
        <f t="shared" si="157"/>
        <v>0.99999999997528599</v>
      </c>
      <c r="H963" s="29">
        <f t="shared" si="160"/>
        <v>0.99999999999498301</v>
      </c>
      <c r="I963" s="23">
        <f t="shared" si="162"/>
        <v>1.2169835772200267E-22</v>
      </c>
      <c r="J963" s="23">
        <f t="shared" si="158"/>
        <v>1.9697064867895992E-11</v>
      </c>
      <c r="K963" s="23">
        <f t="shared" si="159"/>
        <v>0.99999999998030298</v>
      </c>
      <c r="L963" s="23">
        <f t="shared" si="161"/>
        <v>1</v>
      </c>
    </row>
    <row r="964" spans="2:12" x14ac:dyDescent="0.2">
      <c r="B964" s="42">
        <v>920</v>
      </c>
      <c r="C964" s="39">
        <f t="shared" si="153"/>
        <v>7.8492767840998567E-12</v>
      </c>
      <c r="D964" s="40">
        <f t="shared" si="154"/>
        <v>0.99999999999215072</v>
      </c>
      <c r="E964" s="31">
        <f t="shared" si="155"/>
        <v>7.7302682548673411E-23</v>
      </c>
      <c r="F964" s="31">
        <f t="shared" si="156"/>
        <v>1.5698437882805941E-11</v>
      </c>
      <c r="G964" s="31">
        <f t="shared" si="157"/>
        <v>0.99999999998030309</v>
      </c>
      <c r="H964" s="31">
        <f t="shared" si="160"/>
        <v>0.99999999999600153</v>
      </c>
      <c r="I964" s="24">
        <f t="shared" si="162"/>
        <v>7.7302682548982507E-23</v>
      </c>
      <c r="J964" s="24">
        <f t="shared" si="158"/>
        <v>1.5698437882868709E-11</v>
      </c>
      <c r="K964" s="24">
        <f t="shared" si="159"/>
        <v>0.99999999998430156</v>
      </c>
      <c r="L964" s="24">
        <f t="shared" si="161"/>
        <v>1</v>
      </c>
    </row>
    <row r="965" spans="2:12" x14ac:dyDescent="0.2">
      <c r="B965" s="42">
        <v>921</v>
      </c>
      <c r="C965" s="37">
        <f t="shared" si="153"/>
        <v>6.2558846991578321E-12</v>
      </c>
      <c r="D965" s="38">
        <f t="shared" si="154"/>
        <v>0.99999999999374412</v>
      </c>
      <c r="E965" s="30">
        <f t="shared" si="155"/>
        <v>4.9104083388626958E-23</v>
      </c>
      <c r="F965" s="30">
        <f t="shared" si="156"/>
        <v>1.2511747193756964E-11</v>
      </c>
      <c r="G965" s="30">
        <f t="shared" si="157"/>
        <v>0.99999999998430145</v>
      </c>
      <c r="H965" s="30">
        <f t="shared" si="160"/>
        <v>0.99999999999681322</v>
      </c>
      <c r="I965" s="22">
        <f t="shared" si="162"/>
        <v>4.910408338878344E-23</v>
      </c>
      <c r="J965" s="22">
        <f t="shared" si="158"/>
        <v>1.2511747193796836E-11</v>
      </c>
      <c r="K965" s="22">
        <f t="shared" si="159"/>
        <v>0.99999999998748823</v>
      </c>
      <c r="L965" s="22">
        <f t="shared" si="161"/>
        <v>1</v>
      </c>
    </row>
    <row r="966" spans="2:12" x14ac:dyDescent="0.2">
      <c r="B966" s="42">
        <v>922</v>
      </c>
      <c r="C966" s="36">
        <f t="shared" si="153"/>
        <v>4.986011603591578E-12</v>
      </c>
      <c r="D966" s="35">
        <f t="shared" si="154"/>
        <v>0.99999999999501399</v>
      </c>
      <c r="E966" s="29">
        <f t="shared" si="155"/>
        <v>3.1191466415218192E-23</v>
      </c>
      <c r="F966" s="29">
        <f t="shared" si="156"/>
        <v>9.9718802103952E-12</v>
      </c>
      <c r="G966" s="29">
        <f t="shared" si="157"/>
        <v>0.99999999998748823</v>
      </c>
      <c r="H966" s="29">
        <f t="shared" si="160"/>
        <v>0.99999999999746014</v>
      </c>
      <c r="I966" s="23">
        <f t="shared" si="162"/>
        <v>3.1191466415297415E-23</v>
      </c>
      <c r="J966" s="23">
        <f t="shared" si="158"/>
        <v>9.9718802104205276E-12</v>
      </c>
      <c r="K966" s="23">
        <f t="shared" si="159"/>
        <v>0.99999999999002809</v>
      </c>
      <c r="L966" s="23">
        <f t="shared" si="161"/>
        <v>1</v>
      </c>
    </row>
    <row r="967" spans="2:12" x14ac:dyDescent="0.2">
      <c r="B967" s="42">
        <v>923</v>
      </c>
      <c r="C967" s="36">
        <f t="shared" si="153"/>
        <v>3.9739322943432853E-12</v>
      </c>
      <c r="D967" s="35">
        <f t="shared" si="154"/>
        <v>0.99999999999602607</v>
      </c>
      <c r="E967" s="29">
        <f t="shared" si="155"/>
        <v>1.9813668433786436E-23</v>
      </c>
      <c r="F967" s="29">
        <f t="shared" si="156"/>
        <v>7.9477024960853475E-12</v>
      </c>
      <c r="G967" s="29">
        <f t="shared" si="157"/>
        <v>0.99999999999002798</v>
      </c>
      <c r="H967" s="29">
        <f t="shared" si="160"/>
        <v>0.99999999999797573</v>
      </c>
      <c r="I967" s="23">
        <f t="shared" si="162"/>
        <v>1.9813668433826543E-23</v>
      </c>
      <c r="J967" s="23">
        <f t="shared" si="158"/>
        <v>7.9477024961014356E-12</v>
      </c>
      <c r="K967" s="23">
        <f t="shared" si="159"/>
        <v>0.99999999999205225</v>
      </c>
      <c r="L967" s="23">
        <f t="shared" si="161"/>
        <v>1</v>
      </c>
    </row>
    <row r="968" spans="2:12" x14ac:dyDescent="0.2">
      <c r="B968" s="42">
        <v>924</v>
      </c>
      <c r="C968" s="36">
        <f t="shared" si="153"/>
        <v>3.1672442446506466E-12</v>
      </c>
      <c r="D968" s="35">
        <f t="shared" si="154"/>
        <v>0.99999999999683276</v>
      </c>
      <c r="E968" s="29">
        <f t="shared" si="155"/>
        <v>1.2586333890379515E-23</v>
      </c>
      <c r="F968" s="29">
        <f t="shared" si="156"/>
        <v>6.3344480771580234E-12</v>
      </c>
      <c r="G968" s="29">
        <f t="shared" si="157"/>
        <v>0.99999999999205214</v>
      </c>
      <c r="H968" s="29">
        <f t="shared" si="160"/>
        <v>0.99999999999838662</v>
      </c>
      <c r="I968" s="23">
        <f t="shared" si="162"/>
        <v>1.2586333890399822E-23</v>
      </c>
      <c r="J968" s="23">
        <f t="shared" si="158"/>
        <v>6.3344480771682436E-12</v>
      </c>
      <c r="K968" s="23">
        <f t="shared" si="159"/>
        <v>0.99999999999366551</v>
      </c>
      <c r="L968" s="23">
        <f t="shared" si="161"/>
        <v>1</v>
      </c>
    </row>
    <row r="969" spans="2:12" x14ac:dyDescent="0.2">
      <c r="B969" s="42">
        <v>925</v>
      </c>
      <c r="C969" s="36">
        <f t="shared" si="153"/>
        <v>2.5243140910902184E-12</v>
      </c>
      <c r="D969" s="35">
        <f t="shared" si="154"/>
        <v>0.99999999999747569</v>
      </c>
      <c r="E969" s="29">
        <f t="shared" si="155"/>
        <v>7.995054575902297E-24</v>
      </c>
      <c r="F969" s="29">
        <f t="shared" si="156"/>
        <v>5.0485873259571401E-12</v>
      </c>
      <c r="G969" s="29">
        <f t="shared" si="157"/>
        <v>0.99999999999366551</v>
      </c>
      <c r="H969" s="29">
        <f t="shared" si="160"/>
        <v>0.99999999999871414</v>
      </c>
      <c r="I969" s="23">
        <f t="shared" si="162"/>
        <v>7.9950545759125782E-24</v>
      </c>
      <c r="J969" s="23">
        <f t="shared" si="158"/>
        <v>5.0485873259636316E-12</v>
      </c>
      <c r="K969" s="23">
        <f t="shared" si="159"/>
        <v>0.99999999999495137</v>
      </c>
      <c r="L969" s="23">
        <f t="shared" si="161"/>
        <v>1</v>
      </c>
    </row>
    <row r="970" spans="2:12" x14ac:dyDescent="0.2">
      <c r="B970" s="42">
        <v>926</v>
      </c>
      <c r="C970" s="36">
        <f t="shared" si="153"/>
        <v>2.0119461652257087E-12</v>
      </c>
      <c r="D970" s="35">
        <f t="shared" si="154"/>
        <v>0.99999999999798805</v>
      </c>
      <c r="E970" s="29">
        <f t="shared" si="155"/>
        <v>5.078612819489878E-24</v>
      </c>
      <c r="F970" s="29">
        <f t="shared" si="156"/>
        <v>4.0237566611876508E-12</v>
      </c>
      <c r="G970" s="29">
        <f t="shared" si="157"/>
        <v>0.99999999999495137</v>
      </c>
      <c r="H970" s="29">
        <f t="shared" si="160"/>
        <v>0.99999999999897515</v>
      </c>
      <c r="I970" s="23">
        <f t="shared" si="162"/>
        <v>5.0786128194950825E-24</v>
      </c>
      <c r="J970" s="23">
        <f t="shared" si="158"/>
        <v>4.0237566611917746E-12</v>
      </c>
      <c r="K970" s="23">
        <f t="shared" si="159"/>
        <v>0.99999999999597622</v>
      </c>
      <c r="L970" s="23">
        <f t="shared" si="161"/>
        <v>1</v>
      </c>
    </row>
    <row r="971" spans="2:12" x14ac:dyDescent="0.2">
      <c r="B971" s="42">
        <v>927</v>
      </c>
      <c r="C971" s="36">
        <f t="shared" si="153"/>
        <v>1.6034951144661136E-12</v>
      </c>
      <c r="D971" s="35">
        <f t="shared" si="154"/>
        <v>0.9999999999983965</v>
      </c>
      <c r="E971" s="29">
        <f t="shared" si="155"/>
        <v>3.2261981152978482E-24</v>
      </c>
      <c r="F971" s="29">
        <f t="shared" si="156"/>
        <v>3.2070421873633271E-12</v>
      </c>
      <c r="G971" s="29">
        <f t="shared" si="157"/>
        <v>0.99999999999597611</v>
      </c>
      <c r="H971" s="29">
        <f t="shared" si="160"/>
        <v>0.9999999999991831</v>
      </c>
      <c r="I971" s="23">
        <f t="shared" si="162"/>
        <v>3.2261981153004835E-24</v>
      </c>
      <c r="J971" s="23">
        <f t="shared" si="158"/>
        <v>3.2070421873659467E-12</v>
      </c>
      <c r="K971" s="23">
        <f t="shared" si="159"/>
        <v>0.99999999999679301</v>
      </c>
      <c r="L971" s="23">
        <f t="shared" si="161"/>
        <v>1</v>
      </c>
    </row>
    <row r="972" spans="2:12" x14ac:dyDescent="0.2">
      <c r="B972" s="42">
        <v>928</v>
      </c>
      <c r="C972" s="36">
        <f t="shared" ref="C972:C1035" si="163">1-D972</f>
        <v>1.2779777236460177E-12</v>
      </c>
      <c r="D972" s="35">
        <f t="shared" si="154"/>
        <v>0.99999999999872202</v>
      </c>
      <c r="E972" s="29">
        <f t="shared" si="155"/>
        <v>2.0492436759470054E-24</v>
      </c>
      <c r="F972" s="29">
        <f t="shared" si="156"/>
        <v>2.5559712124548863E-12</v>
      </c>
      <c r="G972" s="29">
        <f t="shared" si="157"/>
        <v>0.99999999999679301</v>
      </c>
      <c r="H972" s="29">
        <f t="shared" si="160"/>
        <v>0.99999999999934897</v>
      </c>
      <c r="I972" s="23">
        <f t="shared" si="162"/>
        <v>2.0492436759483396E-24</v>
      </c>
      <c r="J972" s="23">
        <f t="shared" si="158"/>
        <v>2.5559712124565504E-12</v>
      </c>
      <c r="K972" s="23">
        <f t="shared" si="159"/>
        <v>0.99999999999744404</v>
      </c>
      <c r="L972" s="23">
        <f t="shared" si="161"/>
        <v>1</v>
      </c>
    </row>
    <row r="973" spans="2:12" x14ac:dyDescent="0.2">
      <c r="B973" s="42">
        <v>929</v>
      </c>
      <c r="C973" s="36">
        <f t="shared" si="163"/>
        <v>1.0186296250935811E-12</v>
      </c>
      <c r="D973" s="35">
        <f t="shared" si="154"/>
        <v>0.99999999999898137</v>
      </c>
      <c r="E973" s="29">
        <f t="shared" si="155"/>
        <v>1.3016819685219593E-24</v>
      </c>
      <c r="F973" s="29">
        <f t="shared" si="156"/>
        <v>2.0370964914891486E-12</v>
      </c>
      <c r="G973" s="29">
        <f t="shared" si="157"/>
        <v>0.99999999999744404</v>
      </c>
      <c r="H973" s="29">
        <f t="shared" si="160"/>
        <v>0.99999999999948119</v>
      </c>
      <c r="I973" s="23">
        <f t="shared" si="162"/>
        <v>1.3016819685226346E-24</v>
      </c>
      <c r="J973" s="23">
        <f t="shared" si="158"/>
        <v>2.0370964914902056E-12</v>
      </c>
      <c r="K973" s="23">
        <f t="shared" si="159"/>
        <v>0.99999999999796285</v>
      </c>
      <c r="L973" s="23">
        <f t="shared" si="161"/>
        <v>1</v>
      </c>
    </row>
    <row r="974" spans="2:12" x14ac:dyDescent="0.2">
      <c r="B974" s="42">
        <v>930</v>
      </c>
      <c r="C974" s="39">
        <f t="shared" si="163"/>
        <v>8.1190609790837698E-13</v>
      </c>
      <c r="D974" s="40">
        <f t="shared" si="154"/>
        <v>0.99999999999918809</v>
      </c>
      <c r="E974" s="31">
        <f t="shared" si="155"/>
        <v>8.2697223155527675E-25</v>
      </c>
      <c r="F974" s="31">
        <f t="shared" si="156"/>
        <v>1.6236956223975142E-12</v>
      </c>
      <c r="G974" s="31">
        <f t="shared" si="157"/>
        <v>0.99999999999796274</v>
      </c>
      <c r="H974" s="31">
        <f t="shared" si="160"/>
        <v>0.99999999999958644</v>
      </c>
      <c r="I974" s="24">
        <f t="shared" si="162"/>
        <v>8.2697223155561875E-25</v>
      </c>
      <c r="J974" s="24">
        <f t="shared" si="158"/>
        <v>1.6236956223981857E-12</v>
      </c>
      <c r="K974" s="24">
        <f t="shared" si="159"/>
        <v>0.9999999999983763</v>
      </c>
      <c r="L974" s="24">
        <f t="shared" si="161"/>
        <v>1</v>
      </c>
    </row>
    <row r="975" spans="2:12" x14ac:dyDescent="0.2">
      <c r="B975" s="42">
        <v>931</v>
      </c>
      <c r="C975" s="36">
        <f t="shared" si="163"/>
        <v>6.4714900105400375E-13</v>
      </c>
      <c r="D975" s="35">
        <f t="shared" si="154"/>
        <v>0.99999999999935285</v>
      </c>
      <c r="E975" s="29">
        <f t="shared" si="155"/>
        <v>5.2537563492118317E-25</v>
      </c>
      <c r="F975" s="29">
        <f t="shared" si="156"/>
        <v>1.294178320064902E-12</v>
      </c>
      <c r="G975" s="29">
        <f t="shared" si="157"/>
        <v>0.99999999999837619</v>
      </c>
      <c r="H975" s="29">
        <f t="shared" si="160"/>
        <v>0.99999999999967037</v>
      </c>
      <c r="I975" s="23">
        <f t="shared" si="162"/>
        <v>5.2537563492135637E-25</v>
      </c>
      <c r="J975" s="23">
        <f t="shared" si="158"/>
        <v>1.2941783200653285E-12</v>
      </c>
      <c r="K975" s="23">
        <f t="shared" si="159"/>
        <v>0.99999999999870581</v>
      </c>
      <c r="L975" s="23">
        <f t="shared" si="161"/>
        <v>1</v>
      </c>
    </row>
    <row r="976" spans="2:12" x14ac:dyDescent="0.2">
      <c r="B976" s="42">
        <v>932</v>
      </c>
      <c r="C976" s="36">
        <f t="shared" si="163"/>
        <v>5.1569859493838521E-13</v>
      </c>
      <c r="D976" s="35">
        <f t="shared" si="154"/>
        <v>0.9999999999994843</v>
      </c>
      <c r="E976" s="29">
        <f t="shared" si="155"/>
        <v>3.3378505816346032E-25</v>
      </c>
      <c r="F976" s="29">
        <f t="shared" si="156"/>
        <v>1.0315555076794143E-12</v>
      </c>
      <c r="G976" s="29">
        <f t="shared" si="157"/>
        <v>0.9999999999987057</v>
      </c>
      <c r="H976" s="29">
        <f t="shared" si="160"/>
        <v>0.99999999999973721</v>
      </c>
      <c r="I976" s="23">
        <f t="shared" si="162"/>
        <v>3.3378505816354802E-25</v>
      </c>
      <c r="J976" s="23">
        <f t="shared" si="158"/>
        <v>1.0315555076796853E-12</v>
      </c>
      <c r="K976" s="23">
        <f t="shared" si="159"/>
        <v>0.99999999999896849</v>
      </c>
      <c r="L976" s="23">
        <f t="shared" si="161"/>
        <v>1</v>
      </c>
    </row>
    <row r="977" spans="2:12" x14ac:dyDescent="0.2">
      <c r="B977" s="42">
        <v>933</v>
      </c>
      <c r="C977" s="36">
        <f t="shared" si="163"/>
        <v>4.1100456371623295E-13</v>
      </c>
      <c r="D977" s="35">
        <f t="shared" si="154"/>
        <v>0.999999999999589</v>
      </c>
      <c r="E977" s="29">
        <f t="shared" si="155"/>
        <v>2.1195819753467545E-25</v>
      </c>
      <c r="F977" s="29">
        <f t="shared" si="156"/>
        <v>8.2202356033136205E-13</v>
      </c>
      <c r="G977" s="29">
        <f t="shared" si="157"/>
        <v>0.9999999999989686</v>
      </c>
      <c r="H977" s="29">
        <f t="shared" si="160"/>
        <v>0.99999999999979061</v>
      </c>
      <c r="I977" s="23">
        <f t="shared" si="162"/>
        <v>2.1195819753471986E-25</v>
      </c>
      <c r="J977" s="23">
        <f t="shared" si="158"/>
        <v>8.2202356033153421E-13</v>
      </c>
      <c r="K977" s="23">
        <f t="shared" si="159"/>
        <v>0.99999999999917799</v>
      </c>
      <c r="L977" s="23">
        <f t="shared" si="161"/>
        <v>1</v>
      </c>
    </row>
    <row r="978" spans="2:12" x14ac:dyDescent="0.2">
      <c r="B978" s="42">
        <v>934</v>
      </c>
      <c r="C978" s="36">
        <f t="shared" si="163"/>
        <v>3.276268145668837E-13</v>
      </c>
      <c r="D978" s="35">
        <f t="shared" si="154"/>
        <v>0.99999999999967237</v>
      </c>
      <c r="E978" s="29">
        <f t="shared" si="155"/>
        <v>1.3463302686227007E-25</v>
      </c>
      <c r="F978" s="29">
        <f t="shared" si="156"/>
        <v>6.5514127456340596E-13</v>
      </c>
      <c r="G978" s="29">
        <f t="shared" si="157"/>
        <v>0.99999999999917799</v>
      </c>
      <c r="H978" s="29">
        <f t="shared" si="160"/>
        <v>0.99999999999983313</v>
      </c>
      <c r="I978" s="23">
        <f t="shared" si="162"/>
        <v>1.3463302686229254E-25</v>
      </c>
      <c r="J978" s="23">
        <f t="shared" si="158"/>
        <v>6.5514127456351531E-13</v>
      </c>
      <c r="K978" s="23">
        <f t="shared" si="159"/>
        <v>0.99999999999934486</v>
      </c>
      <c r="L978" s="23">
        <f t="shared" si="161"/>
        <v>1</v>
      </c>
    </row>
    <row r="979" spans="2:12" x14ac:dyDescent="0.2">
      <c r="B979" s="42">
        <v>935</v>
      </c>
      <c r="C979" s="36">
        <f t="shared" si="163"/>
        <v>2.6112445539183682E-13</v>
      </c>
      <c r="D979" s="35">
        <f t="shared" si="154"/>
        <v>0.99999999999973888</v>
      </c>
      <c r="E979" s="29">
        <f t="shared" si="155"/>
        <v>8.5549445709724815E-26</v>
      </c>
      <c r="F979" s="29">
        <f t="shared" si="156"/>
        <v>5.2223714241944148E-13</v>
      </c>
      <c r="G979" s="29">
        <f t="shared" si="157"/>
        <v>0.99999999999934475</v>
      </c>
      <c r="H979" s="29">
        <f t="shared" si="160"/>
        <v>0.999999999999867</v>
      </c>
      <c r="I979" s="23">
        <f t="shared" si="162"/>
        <v>8.5549445709736191E-26</v>
      </c>
      <c r="J979" s="23">
        <f t="shared" si="158"/>
        <v>5.2223714241951095E-13</v>
      </c>
      <c r="K979" s="23">
        <f t="shared" si="159"/>
        <v>0.99999999999947775</v>
      </c>
      <c r="L979" s="23">
        <f t="shared" si="161"/>
        <v>1</v>
      </c>
    </row>
    <row r="980" spans="2:12" x14ac:dyDescent="0.2">
      <c r="B980" s="42">
        <v>936</v>
      </c>
      <c r="C980" s="36">
        <f t="shared" si="163"/>
        <v>2.0805579481475434E-13</v>
      </c>
      <c r="D980" s="35">
        <f t="shared" si="154"/>
        <v>0.99999999999979194</v>
      </c>
      <c r="E980" s="29">
        <f t="shared" si="155"/>
        <v>5.434422701933565E-26</v>
      </c>
      <c r="F980" s="29">
        <f t="shared" si="156"/>
        <v>4.1623238189447911E-13</v>
      </c>
      <c r="G980" s="29">
        <f t="shared" si="157"/>
        <v>0.99999999999947775</v>
      </c>
      <c r="H980" s="29">
        <f t="shared" si="160"/>
        <v>0.99999999999989397</v>
      </c>
      <c r="I980" s="23">
        <f t="shared" si="162"/>
        <v>5.4344227019341412E-26</v>
      </c>
      <c r="J980" s="23">
        <f t="shared" si="158"/>
        <v>4.1623238189452324E-13</v>
      </c>
      <c r="K980" s="23">
        <f t="shared" si="159"/>
        <v>0.99999999999958378</v>
      </c>
      <c r="L980" s="23">
        <f t="shared" si="161"/>
        <v>1</v>
      </c>
    </row>
    <row r="981" spans="2:12" x14ac:dyDescent="0.2">
      <c r="B981" s="42">
        <v>937</v>
      </c>
      <c r="C981" s="36">
        <f t="shared" si="163"/>
        <v>1.6575629757653587E-13</v>
      </c>
      <c r="D981" s="35">
        <f t="shared" si="154"/>
        <v>0.99999999999983424</v>
      </c>
      <c r="E981" s="29">
        <f t="shared" si="155"/>
        <v>3.4499909363531326E-26</v>
      </c>
      <c r="F981" s="29">
        <f t="shared" si="156"/>
        <v>3.3164093693464939E-13</v>
      </c>
      <c r="G981" s="29">
        <f t="shared" si="157"/>
        <v>0.99999999999958389</v>
      </c>
      <c r="H981" s="29">
        <f t="shared" si="160"/>
        <v>0.99999999999991551</v>
      </c>
      <c r="I981" s="23">
        <f t="shared" si="162"/>
        <v>3.4499909363534241E-26</v>
      </c>
      <c r="J981" s="23">
        <f t="shared" si="158"/>
        <v>3.3164093693467741E-13</v>
      </c>
      <c r="K981" s="23">
        <f t="shared" si="159"/>
        <v>0.99999999999966838</v>
      </c>
      <c r="L981" s="23">
        <f t="shared" si="161"/>
        <v>1</v>
      </c>
    </row>
    <row r="982" spans="2:12" x14ac:dyDescent="0.2">
      <c r="B982" s="42">
        <v>938</v>
      </c>
      <c r="C982" s="36">
        <f t="shared" si="163"/>
        <v>1.3211653993039363E-13</v>
      </c>
      <c r="D982" s="35">
        <f t="shared" si="154"/>
        <v>0.99999999999986788</v>
      </c>
      <c r="E982" s="29">
        <f t="shared" si="155"/>
        <v>2.1897694698466044E-26</v>
      </c>
      <c r="F982" s="29">
        <f t="shared" si="156"/>
        <v>2.6421553833695437E-13</v>
      </c>
      <c r="G982" s="29">
        <f t="shared" si="157"/>
        <v>0.99999999999966849</v>
      </c>
      <c r="H982" s="29">
        <f t="shared" si="160"/>
        <v>0.99999999999993272</v>
      </c>
      <c r="I982" s="23">
        <f t="shared" si="162"/>
        <v>2.1897694698467516E-26</v>
      </c>
      <c r="J982" s="23">
        <f t="shared" si="158"/>
        <v>2.6421553833697214E-13</v>
      </c>
      <c r="K982" s="23">
        <f t="shared" si="159"/>
        <v>0.99999999999973577</v>
      </c>
      <c r="L982" s="23">
        <f t="shared" si="161"/>
        <v>1</v>
      </c>
    </row>
    <row r="983" spans="2:12" x14ac:dyDescent="0.2">
      <c r="B983" s="42">
        <v>939</v>
      </c>
      <c r="C983" s="36">
        <f t="shared" si="163"/>
        <v>1.0536016503692736E-13</v>
      </c>
      <c r="D983" s="35">
        <f t="shared" si="154"/>
        <v>0.99999999999989464</v>
      </c>
      <c r="E983" s="29">
        <f t="shared" si="155"/>
        <v>1.3911459758173897E-26</v>
      </c>
      <c r="F983" s="29">
        <f t="shared" si="156"/>
        <v>2.1059376464901961E-13</v>
      </c>
      <c r="G983" s="29">
        <f t="shared" si="157"/>
        <v>0.99999999999973577</v>
      </c>
      <c r="H983" s="29">
        <f t="shared" si="160"/>
        <v>0.99999999999994638</v>
      </c>
      <c r="I983" s="23">
        <f t="shared" si="162"/>
        <v>1.3911459758174643E-26</v>
      </c>
      <c r="J983" s="23">
        <f t="shared" si="158"/>
        <v>2.105937646490309E-13</v>
      </c>
      <c r="K983" s="23">
        <f t="shared" si="159"/>
        <v>0.99999999999978939</v>
      </c>
      <c r="L983" s="23">
        <f t="shared" si="161"/>
        <v>1</v>
      </c>
    </row>
    <row r="984" spans="2:12" x14ac:dyDescent="0.2">
      <c r="B984" s="42">
        <v>940</v>
      </c>
      <c r="C984" s="39">
        <f t="shared" si="163"/>
        <v>8.404388296412435E-14</v>
      </c>
      <c r="D984" s="40">
        <f t="shared" si="154"/>
        <v>0.99999999999991596</v>
      </c>
      <c r="E984" s="31">
        <f t="shared" si="155"/>
        <v>8.8473092081570296E-27</v>
      </c>
      <c r="F984" s="31">
        <f t="shared" si="156"/>
        <v>1.679441030688445E-13</v>
      </c>
      <c r="G984" s="31">
        <f t="shared" si="157"/>
        <v>0.99999999999978928</v>
      </c>
      <c r="H984" s="31">
        <f t="shared" si="160"/>
        <v>0.99999999999995726</v>
      </c>
      <c r="I984" s="24">
        <f t="shared" si="162"/>
        <v>8.8473092081574085E-27</v>
      </c>
      <c r="J984" s="24">
        <f t="shared" si="158"/>
        <v>1.6794410306885167E-13</v>
      </c>
      <c r="K984" s="24">
        <f t="shared" si="159"/>
        <v>0.99999999999983202</v>
      </c>
      <c r="L984" s="24">
        <f t="shared" si="161"/>
        <v>1</v>
      </c>
    </row>
    <row r="985" spans="2:12" x14ac:dyDescent="0.2">
      <c r="B985" s="42">
        <v>941</v>
      </c>
      <c r="C985" s="37">
        <f t="shared" si="163"/>
        <v>6.7057470687359455E-14</v>
      </c>
      <c r="D985" s="38">
        <f t="shared" si="154"/>
        <v>0.99999999999993294</v>
      </c>
      <c r="E985" s="30">
        <f t="shared" si="155"/>
        <v>5.6295092881588821E-27</v>
      </c>
      <c r="F985" s="30">
        <f t="shared" si="156"/>
        <v>1.3396594944480294E-13</v>
      </c>
      <c r="G985" s="30">
        <f t="shared" si="157"/>
        <v>0.99999999999983191</v>
      </c>
      <c r="H985" s="30">
        <f t="shared" si="160"/>
        <v>0.99999999999996592</v>
      </c>
      <c r="I985" s="22">
        <f t="shared" si="162"/>
        <v>5.6295092881590737E-27</v>
      </c>
      <c r="J985" s="22">
        <f t="shared" si="158"/>
        <v>1.3396594944480751E-13</v>
      </c>
      <c r="K985" s="22">
        <f t="shared" si="159"/>
        <v>0.999999999999866</v>
      </c>
      <c r="L985" s="22">
        <f t="shared" si="161"/>
        <v>1</v>
      </c>
    </row>
    <row r="986" spans="2:12" x14ac:dyDescent="0.2">
      <c r="B986" s="42">
        <v>942</v>
      </c>
      <c r="C986" s="36">
        <f t="shared" si="163"/>
        <v>5.3512749786932545E-14</v>
      </c>
      <c r="D986" s="35">
        <f t="shared" si="154"/>
        <v>0.99999999999994649</v>
      </c>
      <c r="E986" s="29">
        <f t="shared" si="155"/>
        <v>3.5838733868638993E-27</v>
      </c>
      <c r="F986" s="29">
        <f t="shared" si="156"/>
        <v>1.068896082756438E-13</v>
      </c>
      <c r="G986" s="29">
        <f t="shared" si="157"/>
        <v>0.99999999999986589</v>
      </c>
      <c r="H986" s="29">
        <f t="shared" si="160"/>
        <v>0.9999999999999728</v>
      </c>
      <c r="I986" s="23">
        <f t="shared" si="162"/>
        <v>3.5838733868639968E-27</v>
      </c>
      <c r="J986" s="23">
        <f t="shared" si="158"/>
        <v>1.068896082756467E-13</v>
      </c>
      <c r="K986" s="23">
        <f t="shared" si="159"/>
        <v>0.99999999999989309</v>
      </c>
      <c r="L986" s="23">
        <f t="shared" si="161"/>
        <v>1</v>
      </c>
    </row>
    <row r="987" spans="2:12" x14ac:dyDescent="0.2">
      <c r="B987" s="42">
        <v>943</v>
      </c>
      <c r="C987" s="36">
        <f t="shared" si="163"/>
        <v>4.2632564145606011E-14</v>
      </c>
      <c r="D987" s="35">
        <f t="shared" si="154"/>
        <v>0.99999999999995737</v>
      </c>
      <c r="E987" s="29">
        <f t="shared" si="155"/>
        <v>2.2823006686378025E-27</v>
      </c>
      <c r="F987" s="29">
        <f t="shared" si="156"/>
        <v>8.5299323160365907E-14</v>
      </c>
      <c r="G987" s="29">
        <f t="shared" si="157"/>
        <v>0.99999999999989297</v>
      </c>
      <c r="H987" s="29">
        <f t="shared" si="160"/>
        <v>0.99999999999997824</v>
      </c>
      <c r="I987" s="23">
        <f t="shared" si="162"/>
        <v>2.282300668637852E-27</v>
      </c>
      <c r="J987" s="23">
        <f t="shared" si="158"/>
        <v>8.5299323160367763E-14</v>
      </c>
      <c r="K987" s="23">
        <f t="shared" si="159"/>
        <v>0.99999999999991473</v>
      </c>
      <c r="L987" s="23">
        <f t="shared" si="161"/>
        <v>1</v>
      </c>
    </row>
    <row r="988" spans="2:12" x14ac:dyDescent="0.2">
      <c r="B988" s="42">
        <v>944</v>
      </c>
      <c r="C988" s="36">
        <f t="shared" si="163"/>
        <v>3.397282455352979E-14</v>
      </c>
      <c r="D988" s="35">
        <f t="shared" si="154"/>
        <v>0.99999999999996603</v>
      </c>
      <c r="E988" s="29">
        <f t="shared" si="155"/>
        <v>1.4485758139264812E-27</v>
      </c>
      <c r="F988" s="29">
        <f t="shared" si="156"/>
        <v>6.7956307248093079E-14</v>
      </c>
      <c r="G988" s="29">
        <f t="shared" si="157"/>
        <v>0.99999999999991473</v>
      </c>
      <c r="H988" s="29">
        <f t="shared" si="160"/>
        <v>0.99999999999998268</v>
      </c>
      <c r="I988" s="23">
        <f t="shared" si="162"/>
        <v>1.4485758139265063E-27</v>
      </c>
      <c r="J988" s="23">
        <f t="shared" si="158"/>
        <v>6.7956307248094253E-14</v>
      </c>
      <c r="K988" s="23">
        <f t="shared" si="159"/>
        <v>0.99999999999993205</v>
      </c>
      <c r="L988" s="23">
        <f t="shared" si="161"/>
        <v>1</v>
      </c>
    </row>
    <row r="989" spans="2:12" x14ac:dyDescent="0.2">
      <c r="B989" s="42">
        <v>945</v>
      </c>
      <c r="C989" s="36">
        <f t="shared" si="163"/>
        <v>2.708944180085382E-14</v>
      </c>
      <c r="D989" s="35">
        <f t="shared" si="154"/>
        <v>0.99999999999997291</v>
      </c>
      <c r="E989" s="29">
        <f t="shared" si="155"/>
        <v>9.1985978809149843E-28</v>
      </c>
      <c r="F989" s="29">
        <f t="shared" si="156"/>
        <v>5.4152682338324637E-14</v>
      </c>
      <c r="G989" s="29">
        <f t="shared" si="157"/>
        <v>0.99999999999993205</v>
      </c>
      <c r="H989" s="29">
        <f t="shared" si="160"/>
        <v>0.99999999999998623</v>
      </c>
      <c r="I989" s="23">
        <f t="shared" si="162"/>
        <v>9.1985978809151116E-28</v>
      </c>
      <c r="J989" s="23">
        <f t="shared" si="158"/>
        <v>5.4152682338325382E-14</v>
      </c>
      <c r="K989" s="23">
        <f t="shared" si="159"/>
        <v>0.99999999999994582</v>
      </c>
      <c r="L989" s="23">
        <f t="shared" si="161"/>
        <v>1</v>
      </c>
    </row>
    <row r="990" spans="2:12" x14ac:dyDescent="0.2">
      <c r="B990" s="42">
        <v>946</v>
      </c>
      <c r="C990" s="36">
        <f t="shared" si="163"/>
        <v>2.1649348980190553E-14</v>
      </c>
      <c r="D990" s="35">
        <f t="shared" si="154"/>
        <v>0.99999999999997835</v>
      </c>
      <c r="E990" s="29">
        <f t="shared" si="155"/>
        <v>5.8486877209423139E-28</v>
      </c>
      <c r="F990" s="29">
        <f t="shared" si="156"/>
        <v>4.3180570230559812E-14</v>
      </c>
      <c r="G990" s="29">
        <f t="shared" si="157"/>
        <v>0.99999999999994582</v>
      </c>
      <c r="H990" s="29">
        <f t="shared" si="160"/>
        <v>0.99999999999998901</v>
      </c>
      <c r="I990" s="23">
        <f t="shared" si="162"/>
        <v>5.8486877209423785E-28</v>
      </c>
      <c r="J990" s="23">
        <f t="shared" si="158"/>
        <v>4.3180570230560286E-14</v>
      </c>
      <c r="K990" s="23">
        <f t="shared" si="159"/>
        <v>0.99999999999995681</v>
      </c>
      <c r="L990" s="23">
        <f t="shared" si="161"/>
        <v>1</v>
      </c>
    </row>
    <row r="991" spans="2:12" x14ac:dyDescent="0.2">
      <c r="B991" s="42">
        <v>947</v>
      </c>
      <c r="C991" s="36">
        <f t="shared" si="163"/>
        <v>1.7319479184152442E-14</v>
      </c>
      <c r="D991" s="35">
        <f t="shared" ref="D991:D1044" si="164">(F991/2+G991)/H991</f>
        <v>0.99999999999998268</v>
      </c>
      <c r="E991" s="29">
        <f t="shared" ref="E991:E1044" si="165">C990*C990*(1-$C$7)</f>
        <v>3.7354936607906389E-28</v>
      </c>
      <c r="F991" s="29">
        <f t="shared" ref="F991:F1044" si="166">2*C990*D990*(1-$C$8)</f>
        <v>3.4509062274422988E-14</v>
      </c>
      <c r="G991" s="29">
        <f t="shared" ref="G991:G1044" si="167">D990*D990*(1-$C$9)</f>
        <v>0.9999999999999567</v>
      </c>
      <c r="H991" s="29">
        <f t="shared" si="160"/>
        <v>0.99999999999999123</v>
      </c>
      <c r="I991" s="23">
        <f t="shared" si="162"/>
        <v>3.7354936607906716E-28</v>
      </c>
      <c r="J991" s="23">
        <f t="shared" ref="J991:J1044" si="168">F991/H991</f>
        <v>3.4509062274423291E-14</v>
      </c>
      <c r="K991" s="23">
        <f t="shared" ref="K991:K1044" si="169">G991/H991</f>
        <v>0.99999999999996547</v>
      </c>
      <c r="L991" s="23">
        <f t="shared" si="161"/>
        <v>1</v>
      </c>
    </row>
    <row r="992" spans="2:12" x14ac:dyDescent="0.2">
      <c r="B992" s="42">
        <v>948</v>
      </c>
      <c r="C992" s="36">
        <f t="shared" si="163"/>
        <v>1.3877787807814457E-14</v>
      </c>
      <c r="D992" s="35">
        <f t="shared" si="164"/>
        <v>0.99999999999998612</v>
      </c>
      <c r="E992" s="29">
        <f t="shared" si="165"/>
        <v>2.3907159429060089E-28</v>
      </c>
      <c r="F992" s="29">
        <f t="shared" si="166"/>
        <v>2.7607249819538512E-14</v>
      </c>
      <c r="G992" s="29">
        <f t="shared" si="167"/>
        <v>0.99999999999996536</v>
      </c>
      <c r="H992" s="29">
        <f t="shared" si="160"/>
        <v>0.99999999999999301</v>
      </c>
      <c r="I992" s="23">
        <f t="shared" si="162"/>
        <v>2.3907159429060255E-28</v>
      </c>
      <c r="J992" s="23">
        <f t="shared" si="168"/>
        <v>2.7607249819538704E-14</v>
      </c>
      <c r="K992" s="23">
        <f t="shared" si="169"/>
        <v>0.99999999999997236</v>
      </c>
      <c r="L992" s="23">
        <f t="shared" si="161"/>
        <v>1</v>
      </c>
    </row>
    <row r="993" spans="2:12" x14ac:dyDescent="0.2">
      <c r="B993" s="42">
        <v>949</v>
      </c>
      <c r="C993" s="36">
        <f t="shared" si="163"/>
        <v>1.099120794378905E-14</v>
      </c>
      <c r="D993" s="35">
        <f t="shared" si="164"/>
        <v>0.99999999999998901</v>
      </c>
      <c r="E993" s="29">
        <f t="shared" si="165"/>
        <v>1.5349661656766268E-28</v>
      </c>
      <c r="F993" s="29">
        <f t="shared" si="166"/>
        <v>2.2121193765655935E-14</v>
      </c>
      <c r="G993" s="29">
        <f t="shared" si="167"/>
        <v>0.99999999999997224</v>
      </c>
      <c r="H993" s="29">
        <f t="shared" si="160"/>
        <v>0.99999999999999434</v>
      </c>
      <c r="I993" s="23">
        <f t="shared" si="162"/>
        <v>1.5349661656766355E-28</v>
      </c>
      <c r="J993" s="23">
        <f t="shared" si="168"/>
        <v>2.2121193765656061E-14</v>
      </c>
      <c r="K993" s="23">
        <f t="shared" si="169"/>
        <v>0.99999999999997791</v>
      </c>
      <c r="L993" s="23">
        <f t="shared" si="161"/>
        <v>1</v>
      </c>
    </row>
    <row r="994" spans="2:12" x14ac:dyDescent="0.2">
      <c r="B994" s="42">
        <v>950</v>
      </c>
      <c r="C994" s="45">
        <f t="shared" si="163"/>
        <v>8.7707618945387367E-15</v>
      </c>
      <c r="D994" s="40">
        <f t="shared" si="164"/>
        <v>0.99999999999999123</v>
      </c>
      <c r="E994" s="31">
        <f t="shared" si="165"/>
        <v>9.6282901694698362E-29</v>
      </c>
      <c r="F994" s="31">
        <f t="shared" si="166"/>
        <v>1.7519985462399551E-14</v>
      </c>
      <c r="G994" s="31">
        <f t="shared" si="167"/>
        <v>0.99999999999997802</v>
      </c>
      <c r="H994" s="31">
        <f t="shared" si="160"/>
        <v>0.99999999999999556</v>
      </c>
      <c r="I994" s="24">
        <f t="shared" si="162"/>
        <v>9.6282901694698788E-29</v>
      </c>
      <c r="J994" s="24">
        <f t="shared" si="168"/>
        <v>1.751998546239963E-14</v>
      </c>
      <c r="K994" s="24">
        <f t="shared" si="169"/>
        <v>0.99999999999998246</v>
      </c>
      <c r="L994" s="24">
        <f t="shared" si="161"/>
        <v>1</v>
      </c>
    </row>
    <row r="995" spans="2:12" x14ac:dyDescent="0.2">
      <c r="B995" s="42">
        <v>951</v>
      </c>
      <c r="C995" s="37">
        <f t="shared" si="163"/>
        <v>6.9944050551384862E-15</v>
      </c>
      <c r="D995" s="38">
        <f t="shared" si="164"/>
        <v>0.99999999999999301</v>
      </c>
      <c r="E995" s="30">
        <f t="shared" si="165"/>
        <v>6.1310232575922097E-29</v>
      </c>
      <c r="F995" s="30">
        <f t="shared" si="166"/>
        <v>1.3980594459894622E-14</v>
      </c>
      <c r="G995" s="30">
        <f t="shared" si="167"/>
        <v>0.99999999999998246</v>
      </c>
      <c r="H995" s="30">
        <f t="shared" si="160"/>
        <v>0.99999999999999645</v>
      </c>
      <c r="I995" s="22">
        <f t="shared" si="162"/>
        <v>6.131023257592231E-29</v>
      </c>
      <c r="J995" s="22">
        <f t="shared" si="168"/>
        <v>1.3980594459894671E-14</v>
      </c>
      <c r="K995" s="22">
        <f t="shared" si="169"/>
        <v>0.99999999999998601</v>
      </c>
      <c r="L995" s="22">
        <f t="shared" si="161"/>
        <v>1</v>
      </c>
    </row>
    <row r="996" spans="2:12" x14ac:dyDescent="0.2">
      <c r="B996" s="42">
        <v>952</v>
      </c>
      <c r="C996" s="36">
        <f t="shared" si="163"/>
        <v>5.5511151231257827E-15</v>
      </c>
      <c r="D996" s="35">
        <f t="shared" si="164"/>
        <v>0.99999999999999445</v>
      </c>
      <c r="E996" s="29">
        <f t="shared" si="165"/>
        <v>3.8990596554051404E-29</v>
      </c>
      <c r="F996" s="29">
        <f t="shared" si="166"/>
        <v>1.1149081657890668E-14</v>
      </c>
      <c r="G996" s="29">
        <f t="shared" si="167"/>
        <v>0.99999999999998601</v>
      </c>
      <c r="H996" s="29">
        <f t="shared" si="160"/>
        <v>0.99999999999999711</v>
      </c>
      <c r="I996" s="23">
        <f t="shared" si="162"/>
        <v>3.8990596554051516E-29</v>
      </c>
      <c r="J996" s="23">
        <f t="shared" si="168"/>
        <v>1.1149081657890699E-14</v>
      </c>
      <c r="K996" s="23">
        <f t="shared" si="169"/>
        <v>0.9999999999999889</v>
      </c>
      <c r="L996" s="23">
        <f t="shared" si="161"/>
        <v>1</v>
      </c>
    </row>
    <row r="997" spans="2:12" x14ac:dyDescent="0.2">
      <c r="B997" s="42">
        <v>953</v>
      </c>
      <c r="C997" s="36">
        <f t="shared" si="163"/>
        <v>4.4408920985006262E-15</v>
      </c>
      <c r="D997" s="35">
        <f t="shared" si="164"/>
        <v>0.99999999999999556</v>
      </c>
      <c r="E997" s="29">
        <f t="shared" si="165"/>
        <v>2.4559458650826029E-29</v>
      </c>
      <c r="F997" s="29">
        <f t="shared" si="166"/>
        <v>8.8484775062624475E-15</v>
      </c>
      <c r="G997" s="29">
        <f t="shared" si="167"/>
        <v>0.9999999999999889</v>
      </c>
      <c r="H997" s="29">
        <f t="shared" si="160"/>
        <v>0.99999999999999778</v>
      </c>
      <c r="I997" s="23">
        <f t="shared" si="162"/>
        <v>2.4559458650826082E-29</v>
      </c>
      <c r="J997" s="23">
        <f t="shared" si="168"/>
        <v>8.8484775062624664E-15</v>
      </c>
      <c r="K997" s="23">
        <f t="shared" si="169"/>
        <v>0.99999999999999112</v>
      </c>
      <c r="L997" s="23">
        <f t="shared" si="161"/>
        <v>1</v>
      </c>
    </row>
    <row r="998" spans="2:12" x14ac:dyDescent="0.2">
      <c r="B998" s="42">
        <v>954</v>
      </c>
      <c r="C998" s="36">
        <f t="shared" si="163"/>
        <v>3.5527136788005009E-15</v>
      </c>
      <c r="D998" s="35">
        <f t="shared" si="164"/>
        <v>0.99999999999999645</v>
      </c>
      <c r="E998" s="29">
        <f t="shared" si="165"/>
        <v>1.5718053536528658E-29</v>
      </c>
      <c r="F998" s="29">
        <f t="shared" si="166"/>
        <v>7.0787820050099663E-15</v>
      </c>
      <c r="G998" s="29">
        <f t="shared" si="167"/>
        <v>0.99999999999999112</v>
      </c>
      <c r="H998" s="29">
        <f t="shared" si="160"/>
        <v>0.99999999999999822</v>
      </c>
      <c r="I998" s="23">
        <f t="shared" si="162"/>
        <v>1.5718053536528686E-29</v>
      </c>
      <c r="J998" s="23">
        <f t="shared" si="168"/>
        <v>7.0787820050099789E-15</v>
      </c>
      <c r="K998" s="23">
        <f t="shared" si="169"/>
        <v>0.99999999999999289</v>
      </c>
      <c r="L998" s="23">
        <f t="shared" si="161"/>
        <v>1</v>
      </c>
    </row>
    <row r="999" spans="2:12" x14ac:dyDescent="0.2">
      <c r="B999" s="42">
        <v>955</v>
      </c>
      <c r="C999" s="36">
        <f t="shared" si="163"/>
        <v>2.7755575615628914E-15</v>
      </c>
      <c r="D999" s="35">
        <f t="shared" si="164"/>
        <v>0.99999999999999722</v>
      </c>
      <c r="E999" s="29">
        <f t="shared" si="165"/>
        <v>1.0059554263378342E-29</v>
      </c>
      <c r="F999" s="29">
        <f t="shared" si="166"/>
        <v>5.6630256040079775E-15</v>
      </c>
      <c r="G999" s="29">
        <f t="shared" si="167"/>
        <v>0.99999999999999289</v>
      </c>
      <c r="H999" s="29">
        <f t="shared" si="160"/>
        <v>0.99999999999999856</v>
      </c>
      <c r="I999" s="23">
        <f t="shared" si="162"/>
        <v>1.0059554263378356E-29</v>
      </c>
      <c r="J999" s="23">
        <f t="shared" si="168"/>
        <v>5.6630256040079854E-15</v>
      </c>
      <c r="K999" s="23">
        <f t="shared" si="169"/>
        <v>0.99999999999999434</v>
      </c>
      <c r="L999" s="23">
        <f t="shared" si="161"/>
        <v>1</v>
      </c>
    </row>
    <row r="1000" spans="2:12" x14ac:dyDescent="0.2">
      <c r="B1000" s="42">
        <v>956</v>
      </c>
      <c r="C1000" s="36">
        <f t="shared" si="163"/>
        <v>2.2204460492503131E-15</v>
      </c>
      <c r="D1000" s="35">
        <f t="shared" si="164"/>
        <v>0.99999999999999778</v>
      </c>
      <c r="E1000" s="29">
        <f t="shared" si="165"/>
        <v>6.1398646627065072E-30</v>
      </c>
      <c r="F1000" s="29">
        <f t="shared" si="166"/>
        <v>4.4242387531312356E-15</v>
      </c>
      <c r="G1000" s="29">
        <f t="shared" si="167"/>
        <v>0.99999999999999445</v>
      </c>
      <c r="H1000" s="29">
        <f t="shared" si="160"/>
        <v>0.99999999999999889</v>
      </c>
      <c r="I1000" s="23">
        <f t="shared" si="162"/>
        <v>6.1398646627065142E-30</v>
      </c>
      <c r="J1000" s="23">
        <f t="shared" si="168"/>
        <v>4.4242387531312403E-15</v>
      </c>
      <c r="K1000" s="23">
        <f t="shared" si="169"/>
        <v>0.99999999999999556</v>
      </c>
      <c r="L1000" s="23">
        <f t="shared" si="161"/>
        <v>1</v>
      </c>
    </row>
    <row r="1001" spans="2:12" x14ac:dyDescent="0.2">
      <c r="B1001" s="42">
        <v>957</v>
      </c>
      <c r="C1001" s="36">
        <f t="shared" si="163"/>
        <v>1.7763568394002505E-15</v>
      </c>
      <c r="D1001" s="35">
        <f t="shared" si="164"/>
        <v>0.99999999999999822</v>
      </c>
      <c r="E1001" s="29">
        <f t="shared" si="165"/>
        <v>3.9295133841321645E-30</v>
      </c>
      <c r="F1001" s="29">
        <f t="shared" si="166"/>
        <v>3.5393910025049911E-15</v>
      </c>
      <c r="G1001" s="29">
        <f t="shared" si="167"/>
        <v>0.99999999999999556</v>
      </c>
      <c r="H1001" s="29">
        <f t="shared" si="160"/>
        <v>0.99999999999999911</v>
      </c>
      <c r="I1001" s="23">
        <f t="shared" si="162"/>
        <v>3.929513384132168E-30</v>
      </c>
      <c r="J1001" s="23">
        <f t="shared" si="168"/>
        <v>3.5393910025049942E-15</v>
      </c>
      <c r="K1001" s="23">
        <f t="shared" si="169"/>
        <v>0.99999999999999645</v>
      </c>
      <c r="L1001" s="23">
        <f t="shared" si="161"/>
        <v>1</v>
      </c>
    </row>
    <row r="1002" spans="2:12" x14ac:dyDescent="0.2">
      <c r="B1002" s="42">
        <v>958</v>
      </c>
      <c r="C1002" s="36">
        <f t="shared" si="163"/>
        <v>0</v>
      </c>
      <c r="D1002" s="35">
        <f t="shared" si="164"/>
        <v>0.99999999999999856</v>
      </c>
      <c r="E1002" s="29">
        <f t="shared" si="165"/>
        <v>2.5148885658445854E-30</v>
      </c>
      <c r="F1002" s="29">
        <f t="shared" si="166"/>
        <v>2.8315128020039939E-15</v>
      </c>
      <c r="G1002" s="29">
        <f t="shared" si="167"/>
        <v>0.99999999999999645</v>
      </c>
      <c r="H1002" s="29">
        <f t="shared" si="160"/>
        <v>0.99999999999999933</v>
      </c>
      <c r="I1002" s="23">
        <f t="shared" si="162"/>
        <v>2.5148885658445872E-30</v>
      </c>
      <c r="J1002" s="23">
        <f t="shared" si="168"/>
        <v>2.8315128020039958E-15</v>
      </c>
      <c r="K1002" s="23">
        <f t="shared" si="169"/>
        <v>0.99999999999999711</v>
      </c>
      <c r="L1002" s="23">
        <f t="shared" si="161"/>
        <v>1</v>
      </c>
    </row>
    <row r="1003" spans="2:12" x14ac:dyDescent="0.2">
      <c r="B1003" s="42">
        <v>959</v>
      </c>
      <c r="C1003" s="36">
        <f t="shared" si="163"/>
        <v>0</v>
      </c>
      <c r="D1003" s="35">
        <f t="shared" si="164"/>
        <v>1</v>
      </c>
      <c r="E1003" s="29">
        <f t="shared" si="165"/>
        <v>0</v>
      </c>
      <c r="F1003" s="29">
        <f t="shared" si="166"/>
        <v>0</v>
      </c>
      <c r="G1003" s="29">
        <f t="shared" si="167"/>
        <v>0.99999999999999711</v>
      </c>
      <c r="H1003" s="29">
        <f t="shared" si="160"/>
        <v>0.99999999999999711</v>
      </c>
      <c r="I1003" s="23">
        <f t="shared" si="162"/>
        <v>0</v>
      </c>
      <c r="J1003" s="23">
        <f t="shared" si="168"/>
        <v>0</v>
      </c>
      <c r="K1003" s="23">
        <f t="shared" si="169"/>
        <v>1</v>
      </c>
      <c r="L1003" s="23">
        <f t="shared" si="161"/>
        <v>1</v>
      </c>
    </row>
    <row r="1004" spans="2:12" x14ac:dyDescent="0.2">
      <c r="B1004" s="42">
        <v>960</v>
      </c>
      <c r="C1004" s="39">
        <f t="shared" si="163"/>
        <v>0</v>
      </c>
      <c r="D1004" s="40">
        <f t="shared" si="164"/>
        <v>1</v>
      </c>
      <c r="E1004" s="31">
        <f t="shared" si="165"/>
        <v>0</v>
      </c>
      <c r="F1004" s="31">
        <f t="shared" si="166"/>
        <v>0</v>
      </c>
      <c r="G1004" s="31">
        <f t="shared" si="167"/>
        <v>1</v>
      </c>
      <c r="H1004" s="31">
        <f t="shared" si="160"/>
        <v>1</v>
      </c>
      <c r="I1004" s="24">
        <f t="shared" si="162"/>
        <v>0</v>
      </c>
      <c r="J1004" s="24">
        <f t="shared" si="168"/>
        <v>0</v>
      </c>
      <c r="K1004" s="24">
        <f t="shared" si="169"/>
        <v>1</v>
      </c>
      <c r="L1004" s="24">
        <f t="shared" si="161"/>
        <v>1</v>
      </c>
    </row>
    <row r="1005" spans="2:12" x14ac:dyDescent="0.2">
      <c r="B1005" s="42">
        <v>961</v>
      </c>
      <c r="C1005" s="36">
        <f t="shared" si="163"/>
        <v>0</v>
      </c>
      <c r="D1005" s="35">
        <f t="shared" si="164"/>
        <v>1</v>
      </c>
      <c r="E1005" s="29">
        <f t="shared" si="165"/>
        <v>0</v>
      </c>
      <c r="F1005" s="29">
        <f t="shared" si="166"/>
        <v>0</v>
      </c>
      <c r="G1005" s="29">
        <f t="shared" si="167"/>
        <v>1</v>
      </c>
      <c r="H1005" s="29">
        <f t="shared" si="160"/>
        <v>1</v>
      </c>
      <c r="I1005" s="23">
        <f t="shared" si="162"/>
        <v>0</v>
      </c>
      <c r="J1005" s="23">
        <f t="shared" si="168"/>
        <v>0</v>
      </c>
      <c r="K1005" s="23">
        <f t="shared" si="169"/>
        <v>1</v>
      </c>
      <c r="L1005" s="23">
        <f t="shared" si="161"/>
        <v>1</v>
      </c>
    </row>
    <row r="1006" spans="2:12" x14ac:dyDescent="0.2">
      <c r="B1006" s="42">
        <v>962</v>
      </c>
      <c r="C1006" s="36">
        <f t="shared" si="163"/>
        <v>0</v>
      </c>
      <c r="D1006" s="35">
        <f t="shared" si="164"/>
        <v>1</v>
      </c>
      <c r="E1006" s="29">
        <f t="shared" si="165"/>
        <v>0</v>
      </c>
      <c r="F1006" s="29">
        <f t="shared" si="166"/>
        <v>0</v>
      </c>
      <c r="G1006" s="29">
        <f t="shared" si="167"/>
        <v>1</v>
      </c>
      <c r="H1006" s="29">
        <f t="shared" si="160"/>
        <v>1</v>
      </c>
      <c r="I1006" s="23">
        <f t="shared" si="162"/>
        <v>0</v>
      </c>
      <c r="J1006" s="23">
        <f t="shared" si="168"/>
        <v>0</v>
      </c>
      <c r="K1006" s="23">
        <f t="shared" si="169"/>
        <v>1</v>
      </c>
      <c r="L1006" s="23">
        <f t="shared" si="161"/>
        <v>1</v>
      </c>
    </row>
    <row r="1007" spans="2:12" x14ac:dyDescent="0.2">
      <c r="B1007" s="42">
        <v>963</v>
      </c>
      <c r="C1007" s="36">
        <f t="shared" si="163"/>
        <v>0</v>
      </c>
      <c r="D1007" s="35">
        <f t="shared" si="164"/>
        <v>1</v>
      </c>
      <c r="E1007" s="29">
        <f t="shared" si="165"/>
        <v>0</v>
      </c>
      <c r="F1007" s="29">
        <f t="shared" si="166"/>
        <v>0</v>
      </c>
      <c r="G1007" s="29">
        <f t="shared" si="167"/>
        <v>1</v>
      </c>
      <c r="H1007" s="29">
        <f t="shared" si="160"/>
        <v>1</v>
      </c>
      <c r="I1007" s="23">
        <f t="shared" si="162"/>
        <v>0</v>
      </c>
      <c r="J1007" s="23">
        <f t="shared" si="168"/>
        <v>0</v>
      </c>
      <c r="K1007" s="23">
        <f t="shared" si="169"/>
        <v>1</v>
      </c>
      <c r="L1007" s="23">
        <f t="shared" si="161"/>
        <v>1</v>
      </c>
    </row>
    <row r="1008" spans="2:12" x14ac:dyDescent="0.2">
      <c r="B1008" s="42">
        <v>964</v>
      </c>
      <c r="C1008" s="36">
        <f t="shared" si="163"/>
        <v>0</v>
      </c>
      <c r="D1008" s="35">
        <f t="shared" si="164"/>
        <v>1</v>
      </c>
      <c r="E1008" s="29">
        <f t="shared" si="165"/>
        <v>0</v>
      </c>
      <c r="F1008" s="29">
        <f t="shared" si="166"/>
        <v>0</v>
      </c>
      <c r="G1008" s="29">
        <f t="shared" si="167"/>
        <v>1</v>
      </c>
      <c r="H1008" s="29">
        <f t="shared" si="160"/>
        <v>1</v>
      </c>
      <c r="I1008" s="23">
        <f t="shared" si="162"/>
        <v>0</v>
      </c>
      <c r="J1008" s="23">
        <f t="shared" si="168"/>
        <v>0</v>
      </c>
      <c r="K1008" s="23">
        <f t="shared" si="169"/>
        <v>1</v>
      </c>
      <c r="L1008" s="23">
        <f t="shared" si="161"/>
        <v>1</v>
      </c>
    </row>
    <row r="1009" spans="2:12" x14ac:dyDescent="0.2">
      <c r="B1009" s="42">
        <v>965</v>
      </c>
      <c r="C1009" s="36">
        <f t="shared" si="163"/>
        <v>0</v>
      </c>
      <c r="D1009" s="35">
        <f t="shared" si="164"/>
        <v>1</v>
      </c>
      <c r="E1009" s="29">
        <f t="shared" si="165"/>
        <v>0</v>
      </c>
      <c r="F1009" s="29">
        <f t="shared" si="166"/>
        <v>0</v>
      </c>
      <c r="G1009" s="29">
        <f t="shared" si="167"/>
        <v>1</v>
      </c>
      <c r="H1009" s="29">
        <f t="shared" si="160"/>
        <v>1</v>
      </c>
      <c r="I1009" s="23">
        <f t="shared" si="162"/>
        <v>0</v>
      </c>
      <c r="J1009" s="23">
        <f t="shared" si="168"/>
        <v>0</v>
      </c>
      <c r="K1009" s="23">
        <f t="shared" si="169"/>
        <v>1</v>
      </c>
      <c r="L1009" s="23">
        <f t="shared" si="161"/>
        <v>1</v>
      </c>
    </row>
    <row r="1010" spans="2:12" x14ac:dyDescent="0.2">
      <c r="B1010" s="42">
        <v>966</v>
      </c>
      <c r="C1010" s="36">
        <f t="shared" si="163"/>
        <v>0</v>
      </c>
      <c r="D1010" s="35">
        <f t="shared" si="164"/>
        <v>1</v>
      </c>
      <c r="E1010" s="29">
        <f t="shared" si="165"/>
        <v>0</v>
      </c>
      <c r="F1010" s="29">
        <f t="shared" si="166"/>
        <v>0</v>
      </c>
      <c r="G1010" s="29">
        <f t="shared" si="167"/>
        <v>1</v>
      </c>
      <c r="H1010" s="29">
        <f t="shared" si="160"/>
        <v>1</v>
      </c>
      <c r="I1010" s="23">
        <f t="shared" si="162"/>
        <v>0</v>
      </c>
      <c r="J1010" s="23">
        <f t="shared" si="168"/>
        <v>0</v>
      </c>
      <c r="K1010" s="23">
        <f t="shared" si="169"/>
        <v>1</v>
      </c>
      <c r="L1010" s="23">
        <f t="shared" si="161"/>
        <v>1</v>
      </c>
    </row>
    <row r="1011" spans="2:12" x14ac:dyDescent="0.2">
      <c r="B1011" s="42">
        <v>967</v>
      </c>
      <c r="C1011" s="36">
        <f t="shared" si="163"/>
        <v>0</v>
      </c>
      <c r="D1011" s="35">
        <f t="shared" si="164"/>
        <v>1</v>
      </c>
      <c r="E1011" s="29">
        <f t="shared" si="165"/>
        <v>0</v>
      </c>
      <c r="F1011" s="29">
        <f t="shared" si="166"/>
        <v>0</v>
      </c>
      <c r="G1011" s="29">
        <f t="shared" si="167"/>
        <v>1</v>
      </c>
      <c r="H1011" s="29">
        <f t="shared" si="160"/>
        <v>1</v>
      </c>
      <c r="I1011" s="23">
        <f t="shared" si="162"/>
        <v>0</v>
      </c>
      <c r="J1011" s="23">
        <f t="shared" si="168"/>
        <v>0</v>
      </c>
      <c r="K1011" s="23">
        <f t="shared" si="169"/>
        <v>1</v>
      </c>
      <c r="L1011" s="23">
        <f t="shared" si="161"/>
        <v>1</v>
      </c>
    </row>
    <row r="1012" spans="2:12" x14ac:dyDescent="0.2">
      <c r="B1012" s="42">
        <v>968</v>
      </c>
      <c r="C1012" s="36">
        <f t="shared" si="163"/>
        <v>0</v>
      </c>
      <c r="D1012" s="35">
        <f t="shared" si="164"/>
        <v>1</v>
      </c>
      <c r="E1012" s="29">
        <f t="shared" si="165"/>
        <v>0</v>
      </c>
      <c r="F1012" s="29">
        <f t="shared" si="166"/>
        <v>0</v>
      </c>
      <c r="G1012" s="29">
        <f t="shared" si="167"/>
        <v>1</v>
      </c>
      <c r="H1012" s="29">
        <f t="shared" si="160"/>
        <v>1</v>
      </c>
      <c r="I1012" s="23">
        <f t="shared" si="162"/>
        <v>0</v>
      </c>
      <c r="J1012" s="23">
        <f t="shared" si="168"/>
        <v>0</v>
      </c>
      <c r="K1012" s="23">
        <f t="shared" si="169"/>
        <v>1</v>
      </c>
      <c r="L1012" s="23">
        <f t="shared" si="161"/>
        <v>1</v>
      </c>
    </row>
    <row r="1013" spans="2:12" x14ac:dyDescent="0.2">
      <c r="B1013" s="42">
        <v>969</v>
      </c>
      <c r="C1013" s="36">
        <f t="shared" si="163"/>
        <v>0</v>
      </c>
      <c r="D1013" s="35">
        <f t="shared" si="164"/>
        <v>1</v>
      </c>
      <c r="E1013" s="29">
        <f t="shared" si="165"/>
        <v>0</v>
      </c>
      <c r="F1013" s="29">
        <f t="shared" si="166"/>
        <v>0</v>
      </c>
      <c r="G1013" s="29">
        <f t="shared" si="167"/>
        <v>1</v>
      </c>
      <c r="H1013" s="29">
        <f t="shared" si="160"/>
        <v>1</v>
      </c>
      <c r="I1013" s="23">
        <f t="shared" si="162"/>
        <v>0</v>
      </c>
      <c r="J1013" s="23">
        <f t="shared" si="168"/>
        <v>0</v>
      </c>
      <c r="K1013" s="23">
        <f t="shared" si="169"/>
        <v>1</v>
      </c>
      <c r="L1013" s="23">
        <f t="shared" si="161"/>
        <v>1</v>
      </c>
    </row>
    <row r="1014" spans="2:12" x14ac:dyDescent="0.2">
      <c r="B1014" s="42">
        <v>970</v>
      </c>
      <c r="C1014" s="39">
        <f t="shared" si="163"/>
        <v>0</v>
      </c>
      <c r="D1014" s="40">
        <f t="shared" si="164"/>
        <v>1</v>
      </c>
      <c r="E1014" s="31">
        <f t="shared" si="165"/>
        <v>0</v>
      </c>
      <c r="F1014" s="31">
        <f t="shared" si="166"/>
        <v>0</v>
      </c>
      <c r="G1014" s="31">
        <f t="shared" si="167"/>
        <v>1</v>
      </c>
      <c r="H1014" s="31">
        <f t="shared" si="160"/>
        <v>1</v>
      </c>
      <c r="I1014" s="24">
        <f t="shared" si="162"/>
        <v>0</v>
      </c>
      <c r="J1014" s="24">
        <f t="shared" si="168"/>
        <v>0</v>
      </c>
      <c r="K1014" s="24">
        <f t="shared" si="169"/>
        <v>1</v>
      </c>
      <c r="L1014" s="24">
        <f t="shared" si="161"/>
        <v>1</v>
      </c>
    </row>
    <row r="1015" spans="2:12" x14ac:dyDescent="0.2">
      <c r="B1015" s="42">
        <v>971</v>
      </c>
      <c r="C1015" s="37">
        <f t="shared" si="163"/>
        <v>0</v>
      </c>
      <c r="D1015" s="38">
        <f t="shared" si="164"/>
        <v>1</v>
      </c>
      <c r="E1015" s="30">
        <f t="shared" si="165"/>
        <v>0</v>
      </c>
      <c r="F1015" s="30">
        <f t="shared" si="166"/>
        <v>0</v>
      </c>
      <c r="G1015" s="30">
        <f t="shared" si="167"/>
        <v>1</v>
      </c>
      <c r="H1015" s="30">
        <f t="shared" si="160"/>
        <v>1</v>
      </c>
      <c r="I1015" s="22">
        <f t="shared" si="162"/>
        <v>0</v>
      </c>
      <c r="J1015" s="22">
        <f t="shared" si="168"/>
        <v>0</v>
      </c>
      <c r="K1015" s="22">
        <f t="shared" si="169"/>
        <v>1</v>
      </c>
      <c r="L1015" s="22">
        <f t="shared" si="161"/>
        <v>1</v>
      </c>
    </row>
    <row r="1016" spans="2:12" x14ac:dyDescent="0.2">
      <c r="B1016" s="42">
        <v>972</v>
      </c>
      <c r="C1016" s="36">
        <f t="shared" si="163"/>
        <v>0</v>
      </c>
      <c r="D1016" s="35">
        <f t="shared" si="164"/>
        <v>1</v>
      </c>
      <c r="E1016" s="29">
        <f t="shared" si="165"/>
        <v>0</v>
      </c>
      <c r="F1016" s="29">
        <f t="shared" si="166"/>
        <v>0</v>
      </c>
      <c r="G1016" s="29">
        <f t="shared" si="167"/>
        <v>1</v>
      </c>
      <c r="H1016" s="29">
        <f t="shared" si="160"/>
        <v>1</v>
      </c>
      <c r="I1016" s="23">
        <f t="shared" si="162"/>
        <v>0</v>
      </c>
      <c r="J1016" s="23">
        <f t="shared" si="168"/>
        <v>0</v>
      </c>
      <c r="K1016" s="23">
        <f t="shared" si="169"/>
        <v>1</v>
      </c>
      <c r="L1016" s="23">
        <f t="shared" si="161"/>
        <v>1</v>
      </c>
    </row>
    <row r="1017" spans="2:12" x14ac:dyDescent="0.2">
      <c r="B1017" s="42">
        <v>973</v>
      </c>
      <c r="C1017" s="36">
        <f t="shared" si="163"/>
        <v>0</v>
      </c>
      <c r="D1017" s="35">
        <f t="shared" si="164"/>
        <v>1</v>
      </c>
      <c r="E1017" s="29">
        <f t="shared" si="165"/>
        <v>0</v>
      </c>
      <c r="F1017" s="29">
        <f t="shared" si="166"/>
        <v>0</v>
      </c>
      <c r="G1017" s="29">
        <f t="shared" si="167"/>
        <v>1</v>
      </c>
      <c r="H1017" s="29">
        <f t="shared" si="160"/>
        <v>1</v>
      </c>
      <c r="I1017" s="23">
        <f t="shared" si="162"/>
        <v>0</v>
      </c>
      <c r="J1017" s="23">
        <f t="shared" si="168"/>
        <v>0</v>
      </c>
      <c r="K1017" s="23">
        <f t="shared" si="169"/>
        <v>1</v>
      </c>
      <c r="L1017" s="23">
        <f t="shared" si="161"/>
        <v>1</v>
      </c>
    </row>
    <row r="1018" spans="2:12" x14ac:dyDescent="0.2">
      <c r="B1018" s="42">
        <v>974</v>
      </c>
      <c r="C1018" s="36">
        <f t="shared" si="163"/>
        <v>0</v>
      </c>
      <c r="D1018" s="35">
        <f t="shared" si="164"/>
        <v>1</v>
      </c>
      <c r="E1018" s="29">
        <f t="shared" si="165"/>
        <v>0</v>
      </c>
      <c r="F1018" s="29">
        <f t="shared" si="166"/>
        <v>0</v>
      </c>
      <c r="G1018" s="29">
        <f t="shared" si="167"/>
        <v>1</v>
      </c>
      <c r="H1018" s="29">
        <f t="shared" si="160"/>
        <v>1</v>
      </c>
      <c r="I1018" s="23">
        <f t="shared" si="162"/>
        <v>0</v>
      </c>
      <c r="J1018" s="23">
        <f t="shared" si="168"/>
        <v>0</v>
      </c>
      <c r="K1018" s="23">
        <f t="shared" si="169"/>
        <v>1</v>
      </c>
      <c r="L1018" s="23">
        <f t="shared" si="161"/>
        <v>1</v>
      </c>
    </row>
    <row r="1019" spans="2:12" x14ac:dyDescent="0.2">
      <c r="B1019" s="42">
        <v>975</v>
      </c>
      <c r="C1019" s="36">
        <f t="shared" si="163"/>
        <v>0</v>
      </c>
      <c r="D1019" s="35">
        <f t="shared" si="164"/>
        <v>1</v>
      </c>
      <c r="E1019" s="29">
        <f t="shared" si="165"/>
        <v>0</v>
      </c>
      <c r="F1019" s="29">
        <f t="shared" si="166"/>
        <v>0</v>
      </c>
      <c r="G1019" s="29">
        <f t="shared" si="167"/>
        <v>1</v>
      </c>
      <c r="H1019" s="29">
        <f t="shared" si="160"/>
        <v>1</v>
      </c>
      <c r="I1019" s="23">
        <f t="shared" si="162"/>
        <v>0</v>
      </c>
      <c r="J1019" s="23">
        <f t="shared" si="168"/>
        <v>0</v>
      </c>
      <c r="K1019" s="23">
        <f t="shared" si="169"/>
        <v>1</v>
      </c>
      <c r="L1019" s="23">
        <f t="shared" si="161"/>
        <v>1</v>
      </c>
    </row>
    <row r="1020" spans="2:12" x14ac:dyDescent="0.2">
      <c r="B1020" s="42">
        <v>976</v>
      </c>
      <c r="C1020" s="36">
        <f t="shared" si="163"/>
        <v>0</v>
      </c>
      <c r="D1020" s="35">
        <f t="shared" si="164"/>
        <v>1</v>
      </c>
      <c r="E1020" s="29">
        <f t="shared" si="165"/>
        <v>0</v>
      </c>
      <c r="F1020" s="29">
        <f t="shared" si="166"/>
        <v>0</v>
      </c>
      <c r="G1020" s="29">
        <f t="shared" si="167"/>
        <v>1</v>
      </c>
      <c r="H1020" s="29">
        <f t="shared" si="160"/>
        <v>1</v>
      </c>
      <c r="I1020" s="23">
        <f t="shared" si="162"/>
        <v>0</v>
      </c>
      <c r="J1020" s="23">
        <f t="shared" si="168"/>
        <v>0</v>
      </c>
      <c r="K1020" s="23">
        <f t="shared" si="169"/>
        <v>1</v>
      </c>
      <c r="L1020" s="23">
        <f t="shared" si="161"/>
        <v>1</v>
      </c>
    </row>
    <row r="1021" spans="2:12" x14ac:dyDescent="0.2">
      <c r="B1021" s="42">
        <v>977</v>
      </c>
      <c r="C1021" s="36">
        <f t="shared" si="163"/>
        <v>0</v>
      </c>
      <c r="D1021" s="35">
        <f t="shared" si="164"/>
        <v>1</v>
      </c>
      <c r="E1021" s="29">
        <f t="shared" si="165"/>
        <v>0</v>
      </c>
      <c r="F1021" s="29">
        <f t="shared" si="166"/>
        <v>0</v>
      </c>
      <c r="G1021" s="29">
        <f t="shared" si="167"/>
        <v>1</v>
      </c>
      <c r="H1021" s="29">
        <f t="shared" si="160"/>
        <v>1</v>
      </c>
      <c r="I1021" s="23">
        <f t="shared" si="162"/>
        <v>0</v>
      </c>
      <c r="J1021" s="23">
        <f t="shared" si="168"/>
        <v>0</v>
      </c>
      <c r="K1021" s="23">
        <f t="shared" si="169"/>
        <v>1</v>
      </c>
      <c r="L1021" s="23">
        <f t="shared" si="161"/>
        <v>1</v>
      </c>
    </row>
    <row r="1022" spans="2:12" x14ac:dyDescent="0.2">
      <c r="B1022" s="42">
        <v>978</v>
      </c>
      <c r="C1022" s="36">
        <f t="shared" si="163"/>
        <v>0</v>
      </c>
      <c r="D1022" s="35">
        <f t="shared" si="164"/>
        <v>1</v>
      </c>
      <c r="E1022" s="29">
        <f t="shared" si="165"/>
        <v>0</v>
      </c>
      <c r="F1022" s="29">
        <f t="shared" si="166"/>
        <v>0</v>
      </c>
      <c r="G1022" s="29">
        <f t="shared" si="167"/>
        <v>1</v>
      </c>
      <c r="H1022" s="29">
        <f t="shared" ref="H1022:H1044" si="170">E1022+F1022+G1022</f>
        <v>1</v>
      </c>
      <c r="I1022" s="23">
        <f t="shared" si="162"/>
        <v>0</v>
      </c>
      <c r="J1022" s="23">
        <f t="shared" si="168"/>
        <v>0</v>
      </c>
      <c r="K1022" s="23">
        <f t="shared" si="169"/>
        <v>1</v>
      </c>
      <c r="L1022" s="23">
        <f t="shared" ref="L1022:L1044" si="171">I1022+J1022+K1022</f>
        <v>1</v>
      </c>
    </row>
    <row r="1023" spans="2:12" x14ac:dyDescent="0.2">
      <c r="B1023" s="42">
        <v>979</v>
      </c>
      <c r="C1023" s="36">
        <f t="shared" si="163"/>
        <v>0</v>
      </c>
      <c r="D1023" s="35">
        <f t="shared" si="164"/>
        <v>1</v>
      </c>
      <c r="E1023" s="29">
        <f t="shared" si="165"/>
        <v>0</v>
      </c>
      <c r="F1023" s="29">
        <f t="shared" si="166"/>
        <v>0</v>
      </c>
      <c r="G1023" s="29">
        <f t="shared" si="167"/>
        <v>1</v>
      </c>
      <c r="H1023" s="29">
        <f t="shared" si="170"/>
        <v>1</v>
      </c>
      <c r="I1023" s="23">
        <f t="shared" ref="I1023:I1044" si="172">E1023/H1023</f>
        <v>0</v>
      </c>
      <c r="J1023" s="23">
        <f t="shared" si="168"/>
        <v>0</v>
      </c>
      <c r="K1023" s="23">
        <f t="shared" si="169"/>
        <v>1</v>
      </c>
      <c r="L1023" s="23">
        <f t="shared" si="171"/>
        <v>1</v>
      </c>
    </row>
    <row r="1024" spans="2:12" x14ac:dyDescent="0.2">
      <c r="B1024" s="42">
        <v>980</v>
      </c>
      <c r="C1024" s="39">
        <f t="shared" si="163"/>
        <v>0</v>
      </c>
      <c r="D1024" s="40">
        <f t="shared" si="164"/>
        <v>1</v>
      </c>
      <c r="E1024" s="31">
        <f t="shared" si="165"/>
        <v>0</v>
      </c>
      <c r="F1024" s="31">
        <f t="shared" si="166"/>
        <v>0</v>
      </c>
      <c r="G1024" s="31">
        <f t="shared" si="167"/>
        <v>1</v>
      </c>
      <c r="H1024" s="31">
        <f t="shared" si="170"/>
        <v>1</v>
      </c>
      <c r="I1024" s="24">
        <f t="shared" si="172"/>
        <v>0</v>
      </c>
      <c r="J1024" s="24">
        <f t="shared" si="168"/>
        <v>0</v>
      </c>
      <c r="K1024" s="24">
        <f t="shared" si="169"/>
        <v>1</v>
      </c>
      <c r="L1024" s="24">
        <f t="shared" si="171"/>
        <v>1</v>
      </c>
    </row>
    <row r="1025" spans="2:12" x14ac:dyDescent="0.2">
      <c r="B1025" s="42">
        <v>981</v>
      </c>
      <c r="C1025" s="36">
        <f t="shared" si="163"/>
        <v>0</v>
      </c>
      <c r="D1025" s="35">
        <f t="shared" si="164"/>
        <v>1</v>
      </c>
      <c r="E1025" s="29">
        <f t="shared" si="165"/>
        <v>0</v>
      </c>
      <c r="F1025" s="29">
        <f t="shared" si="166"/>
        <v>0</v>
      </c>
      <c r="G1025" s="29">
        <f t="shared" si="167"/>
        <v>1</v>
      </c>
      <c r="H1025" s="29">
        <f t="shared" si="170"/>
        <v>1</v>
      </c>
      <c r="I1025" s="23">
        <f t="shared" si="172"/>
        <v>0</v>
      </c>
      <c r="J1025" s="23">
        <f t="shared" si="168"/>
        <v>0</v>
      </c>
      <c r="K1025" s="23">
        <f t="shared" si="169"/>
        <v>1</v>
      </c>
      <c r="L1025" s="23">
        <f t="shared" si="171"/>
        <v>1</v>
      </c>
    </row>
    <row r="1026" spans="2:12" x14ac:dyDescent="0.2">
      <c r="B1026" s="42">
        <v>982</v>
      </c>
      <c r="C1026" s="36">
        <f t="shared" si="163"/>
        <v>0</v>
      </c>
      <c r="D1026" s="35">
        <f t="shared" si="164"/>
        <v>1</v>
      </c>
      <c r="E1026" s="29">
        <f t="shared" si="165"/>
        <v>0</v>
      </c>
      <c r="F1026" s="29">
        <f t="shared" si="166"/>
        <v>0</v>
      </c>
      <c r="G1026" s="29">
        <f t="shared" si="167"/>
        <v>1</v>
      </c>
      <c r="H1026" s="29">
        <f t="shared" si="170"/>
        <v>1</v>
      </c>
      <c r="I1026" s="23">
        <f t="shared" si="172"/>
        <v>0</v>
      </c>
      <c r="J1026" s="23">
        <f t="shared" si="168"/>
        <v>0</v>
      </c>
      <c r="K1026" s="23">
        <f t="shared" si="169"/>
        <v>1</v>
      </c>
      <c r="L1026" s="23">
        <f t="shared" si="171"/>
        <v>1</v>
      </c>
    </row>
    <row r="1027" spans="2:12" x14ac:dyDescent="0.2">
      <c r="B1027" s="42">
        <v>983</v>
      </c>
      <c r="C1027" s="36">
        <f t="shared" si="163"/>
        <v>0</v>
      </c>
      <c r="D1027" s="35">
        <f t="shared" si="164"/>
        <v>1</v>
      </c>
      <c r="E1027" s="29">
        <f t="shared" si="165"/>
        <v>0</v>
      </c>
      <c r="F1027" s="29">
        <f t="shared" si="166"/>
        <v>0</v>
      </c>
      <c r="G1027" s="29">
        <f t="shared" si="167"/>
        <v>1</v>
      </c>
      <c r="H1027" s="29">
        <f t="shared" si="170"/>
        <v>1</v>
      </c>
      <c r="I1027" s="23">
        <f t="shared" si="172"/>
        <v>0</v>
      </c>
      <c r="J1027" s="23">
        <f t="shared" si="168"/>
        <v>0</v>
      </c>
      <c r="K1027" s="23">
        <f t="shared" si="169"/>
        <v>1</v>
      </c>
      <c r="L1027" s="23">
        <f t="shared" si="171"/>
        <v>1</v>
      </c>
    </row>
    <row r="1028" spans="2:12" x14ac:dyDescent="0.2">
      <c r="B1028" s="42">
        <v>984</v>
      </c>
      <c r="C1028" s="36">
        <f t="shared" si="163"/>
        <v>0</v>
      </c>
      <c r="D1028" s="35">
        <f t="shared" si="164"/>
        <v>1</v>
      </c>
      <c r="E1028" s="29">
        <f t="shared" si="165"/>
        <v>0</v>
      </c>
      <c r="F1028" s="29">
        <f t="shared" si="166"/>
        <v>0</v>
      </c>
      <c r="G1028" s="29">
        <f t="shared" si="167"/>
        <v>1</v>
      </c>
      <c r="H1028" s="29">
        <f t="shared" si="170"/>
        <v>1</v>
      </c>
      <c r="I1028" s="23">
        <f t="shared" si="172"/>
        <v>0</v>
      </c>
      <c r="J1028" s="23">
        <f t="shared" si="168"/>
        <v>0</v>
      </c>
      <c r="K1028" s="23">
        <f t="shared" si="169"/>
        <v>1</v>
      </c>
      <c r="L1028" s="23">
        <f t="shared" si="171"/>
        <v>1</v>
      </c>
    </row>
    <row r="1029" spans="2:12" x14ac:dyDescent="0.2">
      <c r="B1029" s="42">
        <v>985</v>
      </c>
      <c r="C1029" s="36">
        <f t="shared" si="163"/>
        <v>0</v>
      </c>
      <c r="D1029" s="35">
        <f t="shared" si="164"/>
        <v>1</v>
      </c>
      <c r="E1029" s="29">
        <f t="shared" si="165"/>
        <v>0</v>
      </c>
      <c r="F1029" s="29">
        <f t="shared" si="166"/>
        <v>0</v>
      </c>
      <c r="G1029" s="29">
        <f t="shared" si="167"/>
        <v>1</v>
      </c>
      <c r="H1029" s="29">
        <f t="shared" si="170"/>
        <v>1</v>
      </c>
      <c r="I1029" s="23">
        <f t="shared" si="172"/>
        <v>0</v>
      </c>
      <c r="J1029" s="23">
        <f t="shared" si="168"/>
        <v>0</v>
      </c>
      <c r="K1029" s="23">
        <f t="shared" si="169"/>
        <v>1</v>
      </c>
      <c r="L1029" s="23">
        <f t="shared" si="171"/>
        <v>1</v>
      </c>
    </row>
    <row r="1030" spans="2:12" x14ac:dyDescent="0.2">
      <c r="B1030" s="42">
        <v>986</v>
      </c>
      <c r="C1030" s="36">
        <f t="shared" si="163"/>
        <v>0</v>
      </c>
      <c r="D1030" s="35">
        <f t="shared" si="164"/>
        <v>1</v>
      </c>
      <c r="E1030" s="29">
        <f t="shared" si="165"/>
        <v>0</v>
      </c>
      <c r="F1030" s="29">
        <f t="shared" si="166"/>
        <v>0</v>
      </c>
      <c r="G1030" s="29">
        <f t="shared" si="167"/>
        <v>1</v>
      </c>
      <c r="H1030" s="29">
        <f t="shared" si="170"/>
        <v>1</v>
      </c>
      <c r="I1030" s="23">
        <f t="shared" si="172"/>
        <v>0</v>
      </c>
      <c r="J1030" s="23">
        <f t="shared" si="168"/>
        <v>0</v>
      </c>
      <c r="K1030" s="23">
        <f t="shared" si="169"/>
        <v>1</v>
      </c>
      <c r="L1030" s="23">
        <f t="shared" si="171"/>
        <v>1</v>
      </c>
    </row>
    <row r="1031" spans="2:12" x14ac:dyDescent="0.2">
      <c r="B1031" s="42">
        <v>987</v>
      </c>
      <c r="C1031" s="36">
        <f t="shared" si="163"/>
        <v>0</v>
      </c>
      <c r="D1031" s="35">
        <f t="shared" si="164"/>
        <v>1</v>
      </c>
      <c r="E1031" s="29">
        <f t="shared" si="165"/>
        <v>0</v>
      </c>
      <c r="F1031" s="29">
        <f t="shared" si="166"/>
        <v>0</v>
      </c>
      <c r="G1031" s="29">
        <f t="shared" si="167"/>
        <v>1</v>
      </c>
      <c r="H1031" s="29">
        <f t="shared" si="170"/>
        <v>1</v>
      </c>
      <c r="I1031" s="23">
        <f t="shared" si="172"/>
        <v>0</v>
      </c>
      <c r="J1031" s="23">
        <f t="shared" si="168"/>
        <v>0</v>
      </c>
      <c r="K1031" s="23">
        <f t="shared" si="169"/>
        <v>1</v>
      </c>
      <c r="L1031" s="23">
        <f t="shared" si="171"/>
        <v>1</v>
      </c>
    </row>
    <row r="1032" spans="2:12" x14ac:dyDescent="0.2">
      <c r="B1032" s="42">
        <v>988</v>
      </c>
      <c r="C1032" s="36">
        <f t="shared" si="163"/>
        <v>0</v>
      </c>
      <c r="D1032" s="35">
        <f t="shared" si="164"/>
        <v>1</v>
      </c>
      <c r="E1032" s="29">
        <f t="shared" si="165"/>
        <v>0</v>
      </c>
      <c r="F1032" s="29">
        <f t="shared" si="166"/>
        <v>0</v>
      </c>
      <c r="G1032" s="29">
        <f t="shared" si="167"/>
        <v>1</v>
      </c>
      <c r="H1032" s="29">
        <f t="shared" si="170"/>
        <v>1</v>
      </c>
      <c r="I1032" s="23">
        <f t="shared" si="172"/>
        <v>0</v>
      </c>
      <c r="J1032" s="23">
        <f t="shared" si="168"/>
        <v>0</v>
      </c>
      <c r="K1032" s="23">
        <f t="shared" si="169"/>
        <v>1</v>
      </c>
      <c r="L1032" s="23">
        <f t="shared" si="171"/>
        <v>1</v>
      </c>
    </row>
    <row r="1033" spans="2:12" x14ac:dyDescent="0.2">
      <c r="B1033" s="42">
        <v>989</v>
      </c>
      <c r="C1033" s="36">
        <f t="shared" si="163"/>
        <v>0</v>
      </c>
      <c r="D1033" s="35">
        <f t="shared" si="164"/>
        <v>1</v>
      </c>
      <c r="E1033" s="29">
        <f t="shared" si="165"/>
        <v>0</v>
      </c>
      <c r="F1033" s="29">
        <f t="shared" si="166"/>
        <v>0</v>
      </c>
      <c r="G1033" s="29">
        <f t="shared" si="167"/>
        <v>1</v>
      </c>
      <c r="H1033" s="29">
        <f t="shared" si="170"/>
        <v>1</v>
      </c>
      <c r="I1033" s="23">
        <f t="shared" si="172"/>
        <v>0</v>
      </c>
      <c r="J1033" s="23">
        <f t="shared" si="168"/>
        <v>0</v>
      </c>
      <c r="K1033" s="23">
        <f t="shared" si="169"/>
        <v>1</v>
      </c>
      <c r="L1033" s="23">
        <f t="shared" si="171"/>
        <v>1</v>
      </c>
    </row>
    <row r="1034" spans="2:12" x14ac:dyDescent="0.2">
      <c r="B1034" s="42">
        <v>990</v>
      </c>
      <c r="C1034" s="39">
        <f t="shared" si="163"/>
        <v>0</v>
      </c>
      <c r="D1034" s="40">
        <f t="shared" si="164"/>
        <v>1</v>
      </c>
      <c r="E1034" s="31">
        <f t="shared" si="165"/>
        <v>0</v>
      </c>
      <c r="F1034" s="31">
        <f t="shared" si="166"/>
        <v>0</v>
      </c>
      <c r="G1034" s="31">
        <f t="shared" si="167"/>
        <v>1</v>
      </c>
      <c r="H1034" s="31">
        <f t="shared" si="170"/>
        <v>1</v>
      </c>
      <c r="I1034" s="24">
        <f t="shared" si="172"/>
        <v>0</v>
      </c>
      <c r="J1034" s="24">
        <f t="shared" si="168"/>
        <v>0</v>
      </c>
      <c r="K1034" s="24">
        <f t="shared" si="169"/>
        <v>1</v>
      </c>
      <c r="L1034" s="24">
        <f t="shared" si="171"/>
        <v>1</v>
      </c>
    </row>
    <row r="1035" spans="2:12" x14ac:dyDescent="0.2">
      <c r="B1035" s="42">
        <v>991</v>
      </c>
      <c r="C1035" s="37">
        <f t="shared" si="163"/>
        <v>0</v>
      </c>
      <c r="D1035" s="38">
        <f t="shared" si="164"/>
        <v>1</v>
      </c>
      <c r="E1035" s="30">
        <f t="shared" si="165"/>
        <v>0</v>
      </c>
      <c r="F1035" s="30">
        <f t="shared" si="166"/>
        <v>0</v>
      </c>
      <c r="G1035" s="30">
        <f t="shared" si="167"/>
        <v>1</v>
      </c>
      <c r="H1035" s="30">
        <f t="shared" si="170"/>
        <v>1</v>
      </c>
      <c r="I1035" s="22">
        <f t="shared" si="172"/>
        <v>0</v>
      </c>
      <c r="J1035" s="22">
        <f t="shared" si="168"/>
        <v>0</v>
      </c>
      <c r="K1035" s="22">
        <f t="shared" si="169"/>
        <v>1</v>
      </c>
      <c r="L1035" s="22">
        <f t="shared" si="171"/>
        <v>1</v>
      </c>
    </row>
    <row r="1036" spans="2:12" x14ac:dyDescent="0.2">
      <c r="B1036" s="42">
        <v>992</v>
      </c>
      <c r="C1036" s="36">
        <f t="shared" ref="C1036:C1044" si="173">1-D1036</f>
        <v>0</v>
      </c>
      <c r="D1036" s="35">
        <f t="shared" si="164"/>
        <v>1</v>
      </c>
      <c r="E1036" s="29">
        <f t="shared" si="165"/>
        <v>0</v>
      </c>
      <c r="F1036" s="29">
        <f t="shared" si="166"/>
        <v>0</v>
      </c>
      <c r="G1036" s="29">
        <f t="shared" si="167"/>
        <v>1</v>
      </c>
      <c r="H1036" s="29">
        <f t="shared" si="170"/>
        <v>1</v>
      </c>
      <c r="I1036" s="23">
        <f t="shared" si="172"/>
        <v>0</v>
      </c>
      <c r="J1036" s="23">
        <f t="shared" si="168"/>
        <v>0</v>
      </c>
      <c r="K1036" s="23">
        <f t="shared" si="169"/>
        <v>1</v>
      </c>
      <c r="L1036" s="23">
        <f t="shared" si="171"/>
        <v>1</v>
      </c>
    </row>
    <row r="1037" spans="2:12" x14ac:dyDescent="0.2">
      <c r="B1037" s="42">
        <v>993</v>
      </c>
      <c r="C1037" s="36">
        <f t="shared" si="173"/>
        <v>0</v>
      </c>
      <c r="D1037" s="35">
        <f t="shared" si="164"/>
        <v>1</v>
      </c>
      <c r="E1037" s="29">
        <f t="shared" si="165"/>
        <v>0</v>
      </c>
      <c r="F1037" s="29">
        <f t="shared" si="166"/>
        <v>0</v>
      </c>
      <c r="G1037" s="29">
        <f t="shared" si="167"/>
        <v>1</v>
      </c>
      <c r="H1037" s="29">
        <f t="shared" si="170"/>
        <v>1</v>
      </c>
      <c r="I1037" s="23">
        <f t="shared" si="172"/>
        <v>0</v>
      </c>
      <c r="J1037" s="23">
        <f t="shared" si="168"/>
        <v>0</v>
      </c>
      <c r="K1037" s="23">
        <f t="shared" si="169"/>
        <v>1</v>
      </c>
      <c r="L1037" s="23">
        <f t="shared" si="171"/>
        <v>1</v>
      </c>
    </row>
    <row r="1038" spans="2:12" x14ac:dyDescent="0.2">
      <c r="B1038" s="42">
        <v>994</v>
      </c>
      <c r="C1038" s="36">
        <f t="shared" si="173"/>
        <v>0</v>
      </c>
      <c r="D1038" s="35">
        <f t="shared" si="164"/>
        <v>1</v>
      </c>
      <c r="E1038" s="29">
        <f t="shared" si="165"/>
        <v>0</v>
      </c>
      <c r="F1038" s="29">
        <f t="shared" si="166"/>
        <v>0</v>
      </c>
      <c r="G1038" s="29">
        <f t="shared" si="167"/>
        <v>1</v>
      </c>
      <c r="H1038" s="29">
        <f t="shared" si="170"/>
        <v>1</v>
      </c>
      <c r="I1038" s="23">
        <f t="shared" si="172"/>
        <v>0</v>
      </c>
      <c r="J1038" s="23">
        <f t="shared" si="168"/>
        <v>0</v>
      </c>
      <c r="K1038" s="23">
        <f t="shared" si="169"/>
        <v>1</v>
      </c>
      <c r="L1038" s="23">
        <f t="shared" si="171"/>
        <v>1</v>
      </c>
    </row>
    <row r="1039" spans="2:12" x14ac:dyDescent="0.2">
      <c r="B1039" s="42">
        <v>995</v>
      </c>
      <c r="C1039" s="36">
        <f t="shared" si="173"/>
        <v>0</v>
      </c>
      <c r="D1039" s="35">
        <f t="shared" si="164"/>
        <v>1</v>
      </c>
      <c r="E1039" s="29">
        <f t="shared" si="165"/>
        <v>0</v>
      </c>
      <c r="F1039" s="29">
        <f t="shared" si="166"/>
        <v>0</v>
      </c>
      <c r="G1039" s="29">
        <f t="shared" si="167"/>
        <v>1</v>
      </c>
      <c r="H1039" s="29">
        <f t="shared" si="170"/>
        <v>1</v>
      </c>
      <c r="I1039" s="23">
        <f t="shared" si="172"/>
        <v>0</v>
      </c>
      <c r="J1039" s="23">
        <f t="shared" si="168"/>
        <v>0</v>
      </c>
      <c r="K1039" s="23">
        <f t="shared" si="169"/>
        <v>1</v>
      </c>
      <c r="L1039" s="23">
        <f t="shared" si="171"/>
        <v>1</v>
      </c>
    </row>
    <row r="1040" spans="2:12" x14ac:dyDescent="0.2">
      <c r="B1040" s="42">
        <v>996</v>
      </c>
      <c r="C1040" s="36">
        <f t="shared" si="173"/>
        <v>0</v>
      </c>
      <c r="D1040" s="35">
        <f t="shared" si="164"/>
        <v>1</v>
      </c>
      <c r="E1040" s="29">
        <f t="shared" si="165"/>
        <v>0</v>
      </c>
      <c r="F1040" s="29">
        <f t="shared" si="166"/>
        <v>0</v>
      </c>
      <c r="G1040" s="29">
        <f t="shared" si="167"/>
        <v>1</v>
      </c>
      <c r="H1040" s="29">
        <f t="shared" si="170"/>
        <v>1</v>
      </c>
      <c r="I1040" s="23">
        <f t="shared" si="172"/>
        <v>0</v>
      </c>
      <c r="J1040" s="23">
        <f t="shared" si="168"/>
        <v>0</v>
      </c>
      <c r="K1040" s="23">
        <f t="shared" si="169"/>
        <v>1</v>
      </c>
      <c r="L1040" s="23">
        <f t="shared" si="171"/>
        <v>1</v>
      </c>
    </row>
    <row r="1041" spans="2:12" x14ac:dyDescent="0.2">
      <c r="B1041" s="42">
        <v>997</v>
      </c>
      <c r="C1041" s="36">
        <f t="shared" si="173"/>
        <v>0</v>
      </c>
      <c r="D1041" s="35">
        <f t="shared" si="164"/>
        <v>1</v>
      </c>
      <c r="E1041" s="29">
        <f t="shared" si="165"/>
        <v>0</v>
      </c>
      <c r="F1041" s="29">
        <f t="shared" si="166"/>
        <v>0</v>
      </c>
      <c r="G1041" s="29">
        <f t="shared" si="167"/>
        <v>1</v>
      </c>
      <c r="H1041" s="29">
        <f t="shared" si="170"/>
        <v>1</v>
      </c>
      <c r="I1041" s="23">
        <f t="shared" si="172"/>
        <v>0</v>
      </c>
      <c r="J1041" s="23">
        <f t="shared" si="168"/>
        <v>0</v>
      </c>
      <c r="K1041" s="23">
        <f t="shared" si="169"/>
        <v>1</v>
      </c>
      <c r="L1041" s="23">
        <f t="shared" si="171"/>
        <v>1</v>
      </c>
    </row>
    <row r="1042" spans="2:12" x14ac:dyDescent="0.2">
      <c r="B1042" s="42">
        <v>998</v>
      </c>
      <c r="C1042" s="36">
        <f t="shared" si="173"/>
        <v>0</v>
      </c>
      <c r="D1042" s="35">
        <f t="shared" si="164"/>
        <v>1</v>
      </c>
      <c r="E1042" s="29">
        <f t="shared" si="165"/>
        <v>0</v>
      </c>
      <c r="F1042" s="29">
        <f t="shared" si="166"/>
        <v>0</v>
      </c>
      <c r="G1042" s="29">
        <f t="shared" si="167"/>
        <v>1</v>
      </c>
      <c r="H1042" s="29">
        <f t="shared" si="170"/>
        <v>1</v>
      </c>
      <c r="I1042" s="23">
        <f t="shared" si="172"/>
        <v>0</v>
      </c>
      <c r="J1042" s="23">
        <f t="shared" si="168"/>
        <v>0</v>
      </c>
      <c r="K1042" s="23">
        <f t="shared" si="169"/>
        <v>1</v>
      </c>
      <c r="L1042" s="23">
        <f t="shared" si="171"/>
        <v>1</v>
      </c>
    </row>
    <row r="1043" spans="2:12" x14ac:dyDescent="0.2">
      <c r="B1043" s="42">
        <v>999</v>
      </c>
      <c r="C1043" s="36">
        <f t="shared" si="173"/>
        <v>0</v>
      </c>
      <c r="D1043" s="35">
        <f t="shared" si="164"/>
        <v>1</v>
      </c>
      <c r="E1043" s="29">
        <f t="shared" si="165"/>
        <v>0</v>
      </c>
      <c r="F1043" s="29">
        <f t="shared" si="166"/>
        <v>0</v>
      </c>
      <c r="G1043" s="29">
        <f t="shared" si="167"/>
        <v>1</v>
      </c>
      <c r="H1043" s="29">
        <f t="shared" si="170"/>
        <v>1</v>
      </c>
      <c r="I1043" s="23">
        <f t="shared" si="172"/>
        <v>0</v>
      </c>
      <c r="J1043" s="23">
        <f t="shared" si="168"/>
        <v>0</v>
      </c>
      <c r="K1043" s="23">
        <f t="shared" si="169"/>
        <v>1</v>
      </c>
      <c r="L1043" s="23">
        <f t="shared" si="171"/>
        <v>1</v>
      </c>
    </row>
    <row r="1044" spans="2:12" x14ac:dyDescent="0.2">
      <c r="B1044" s="44">
        <v>1000</v>
      </c>
      <c r="C1044" s="45">
        <f t="shared" si="173"/>
        <v>0</v>
      </c>
      <c r="D1044" s="40">
        <f t="shared" si="164"/>
        <v>1</v>
      </c>
      <c r="E1044" s="31">
        <f t="shared" si="165"/>
        <v>0</v>
      </c>
      <c r="F1044" s="31">
        <f t="shared" si="166"/>
        <v>0</v>
      </c>
      <c r="G1044" s="31">
        <f t="shared" si="167"/>
        <v>1</v>
      </c>
      <c r="H1044" s="31">
        <f t="shared" si="170"/>
        <v>1</v>
      </c>
      <c r="I1044" s="24">
        <f t="shared" si="172"/>
        <v>0</v>
      </c>
      <c r="J1044" s="24">
        <f t="shared" si="168"/>
        <v>0</v>
      </c>
      <c r="K1044" s="24">
        <f t="shared" si="169"/>
        <v>1</v>
      </c>
      <c r="L1044" s="24">
        <f t="shared" si="171"/>
        <v>1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9220" r:id="rId4" name="ScrollBar4">
          <controlPr defaultSize="0" autoLine="0" linkedCell="D10" r:id="rId5">
            <anchor moveWithCells="1">
              <from>
                <xdr:col>3</xdr:col>
                <xdr:colOff>523875</xdr:colOff>
                <xdr:row>9</xdr:row>
                <xdr:rowOff>0</xdr:rowOff>
              </from>
              <to>
                <xdr:col>5</xdr:col>
                <xdr:colOff>723900</xdr:colOff>
                <xdr:row>10</xdr:row>
                <xdr:rowOff>9525</xdr:rowOff>
              </to>
            </anchor>
          </controlPr>
        </control>
      </mc:Choice>
      <mc:Fallback>
        <control shapeId="9220" r:id="rId4" name="ScrollBar4"/>
      </mc:Fallback>
    </mc:AlternateContent>
    <mc:AlternateContent xmlns:mc="http://schemas.openxmlformats.org/markup-compatibility/2006">
      <mc:Choice Requires="x14">
        <control shapeId="9219" r:id="rId6" name="ScrollBar3">
          <controlPr defaultSize="0" autoLine="0" linkedCell="D9" r:id="rId5">
            <anchor moveWithCells="1">
              <from>
                <xdr:col>3</xdr:col>
                <xdr:colOff>523875</xdr:colOff>
                <xdr:row>8</xdr:row>
                <xdr:rowOff>0</xdr:rowOff>
              </from>
              <to>
                <xdr:col>5</xdr:col>
                <xdr:colOff>723900</xdr:colOff>
                <xdr:row>8</xdr:row>
                <xdr:rowOff>171450</xdr:rowOff>
              </to>
            </anchor>
          </controlPr>
        </control>
      </mc:Choice>
      <mc:Fallback>
        <control shapeId="9219" r:id="rId6" name="ScrollBar3"/>
      </mc:Fallback>
    </mc:AlternateContent>
    <mc:AlternateContent xmlns:mc="http://schemas.openxmlformats.org/markup-compatibility/2006">
      <mc:Choice Requires="x14">
        <control shapeId="9218" r:id="rId7" name="ScrollBar2">
          <controlPr defaultSize="0" autoLine="0" linkedCell="D8" r:id="rId8">
            <anchor moveWithCells="1">
              <from>
                <xdr:col>3</xdr:col>
                <xdr:colOff>523875</xdr:colOff>
                <xdr:row>7</xdr:row>
                <xdr:rowOff>0</xdr:rowOff>
              </from>
              <to>
                <xdr:col>5</xdr:col>
                <xdr:colOff>723900</xdr:colOff>
                <xdr:row>7</xdr:row>
                <xdr:rowOff>171450</xdr:rowOff>
              </to>
            </anchor>
          </controlPr>
        </control>
      </mc:Choice>
      <mc:Fallback>
        <control shapeId="9218" r:id="rId7" name="ScrollBar2"/>
      </mc:Fallback>
    </mc:AlternateContent>
    <mc:AlternateContent xmlns:mc="http://schemas.openxmlformats.org/markup-compatibility/2006">
      <mc:Choice Requires="x14">
        <control shapeId="9217" r:id="rId9" name="ScrollBar1">
          <controlPr defaultSize="0" autoLine="0" linkedCell="D7" r:id="rId8">
            <anchor moveWithCells="1">
              <from>
                <xdr:col>3</xdr:col>
                <xdr:colOff>523875</xdr:colOff>
                <xdr:row>6</xdr:row>
                <xdr:rowOff>0</xdr:rowOff>
              </from>
              <to>
                <xdr:col>5</xdr:col>
                <xdr:colOff>723900</xdr:colOff>
                <xdr:row>6</xdr:row>
                <xdr:rowOff>171450</xdr:rowOff>
              </to>
            </anchor>
          </controlPr>
        </control>
      </mc:Choice>
      <mc:Fallback>
        <control shapeId="9217" r:id="rId9" name="ScrollBar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Prinzip I</vt:lpstr>
      <vt:lpstr>Prinzip II</vt:lpstr>
      <vt:lpstr>Allele100</vt:lpstr>
      <vt:lpstr>Geno100</vt:lpstr>
      <vt:lpstr>Allele1000</vt:lpstr>
      <vt:lpstr>Geno1000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Daniela Chudzinski</cp:lastModifiedBy>
  <cp:lastPrinted>2004-01-04T14:09:29Z</cp:lastPrinted>
  <dcterms:created xsi:type="dcterms:W3CDTF">2003-11-22T16:10:37Z</dcterms:created>
  <dcterms:modified xsi:type="dcterms:W3CDTF">2025-05-27T16:04:41Z</dcterms:modified>
</cp:coreProperties>
</file>